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Desktop\操作文本\Loropetalum chinense var rubrum flower color\Agronomy\"/>
    </mc:Choice>
  </mc:AlternateContent>
  <xr:revisionPtr revIDLastSave="0" documentId="13_ncr:1_{AE353712-5592-45E3-AD72-25381C81FB91}" xr6:coauthVersionLast="47" xr6:coauthVersionMax="47" xr10:uidLastSave="{00000000-0000-0000-0000-000000000000}"/>
  <bookViews>
    <workbookView xWindow="-90" yWindow="-90" windowWidth="19380" windowHeight="10380" tabRatio="852" xr2:uid="{00000000-000D-0000-FFFF-FFFF00000000}"/>
  </bookViews>
  <sheets>
    <sheet name="Table S31 " sheetId="3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3" l="1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3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</calcChain>
</file>

<file path=xl/sharedStrings.xml><?xml version="1.0" encoding="utf-8"?>
<sst xmlns="http://schemas.openxmlformats.org/spreadsheetml/2006/main" count="30" uniqueCount="30">
  <si>
    <t>pathway_term</t>
  </si>
  <si>
    <t>rich_factor</t>
  </si>
  <si>
    <t>qvalue</t>
  </si>
  <si>
    <t>gene_number</t>
  </si>
  <si>
    <t>Plant hormone signal transduction</t>
  </si>
  <si>
    <t>Tyrosine metabolism</t>
  </si>
  <si>
    <t>Photosynthesis - antenna proteins</t>
  </si>
  <si>
    <t>Plant-pathogen interaction</t>
  </si>
  <si>
    <t>Isoquinoline alkaloid biosynthesis</t>
  </si>
  <si>
    <t>Monoterpenoid biosynthesis</t>
  </si>
  <si>
    <t>Carotenoid biosynthesis</t>
  </si>
  <si>
    <t>Phenylalanine, tyrosine and tryptophan biosynthesis</t>
  </si>
  <si>
    <t>Linoleic acid metabolism</t>
  </si>
  <si>
    <t>Glutathione metabolism</t>
  </si>
  <si>
    <t>ID</t>
  </si>
  <si>
    <t>P-Value</t>
  </si>
  <si>
    <t>Corrected P-Value</t>
  </si>
  <si>
    <t>Input</t>
  </si>
  <si>
    <t>Hyperlink</t>
  </si>
  <si>
    <t>Valine, leucine and isoleucine degradation</t>
  </si>
  <si>
    <t>Glycolysis / Gluconeogenesis</t>
  </si>
  <si>
    <t>Tropane, piperidine and pyridine alkaloid biosynthesis</t>
  </si>
  <si>
    <t>Pentose and glucuronate interconversions</t>
  </si>
  <si>
    <t>Phenylpropanoid biosynthesis</t>
  </si>
  <si>
    <t>Isoflavonoid biosynthesis</t>
  </si>
  <si>
    <t>Stilbenoid, diarylheptanoid and gingerol biosynthesis</t>
  </si>
  <si>
    <t>Ubiquitin mediated proteolysis</t>
  </si>
  <si>
    <t>RNA polymerase</t>
  </si>
  <si>
    <t>Zeatin biosynthesis</t>
  </si>
  <si>
    <t>Supplementary table S31 The KEGG enrichment analysis of DETs between XNFJ VS LDPF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</si>
</sst>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176" fontId="2" fillId="0" borderId="0" xfId="0" applyNumberFormat="1" applyFont="1" applyAlignment="1">
      <alignment vertical="center"/>
    </xf>
    <xf numFmtId="176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446;&#28814;&#26519;/Desktop/&#26446;&#28814;&#26519;&#31185;&#30740;/&#32418;&#33457;&#27317;&#26408;&#19977;&#20195;&#20840;&#38271;&#36716;&#24405;&#32452;&#20998;&#26512;&#35770;&#25991;&#25776;&#20889;-&#26446;&#28814;&#26519;/&#19977;&#20195;&#20840;&#38271;&#35770;&#25991;&#22270;&#29255;&#21644;&#34920;&#26684;2020.6.20/illumina_data_analysis/differencial%20expressions/DEG_KEGGenrichment/ALL/TLRRFvsTLDPF/TLRRFvsTLDPF.DEG_KEGG_pathway_enrichment_resul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LRRFvsTLDPF.DEG_KEGG_pathway_e"/>
    </sheetNames>
    <sheetDataSet>
      <sheetData sheetId="0" refreshError="1">
        <row r="5">
          <cell r="A5" t="str">
            <v>#Term</v>
          </cell>
          <cell r="B5" t="str">
            <v>Database</v>
          </cell>
          <cell r="C5" t="str">
            <v>ID</v>
          </cell>
          <cell r="D5" t="str">
            <v>Input number</v>
          </cell>
          <cell r="E5" t="str">
            <v>Background number</v>
          </cell>
          <cell r="F5" t="str">
            <v>P-Value</v>
          </cell>
          <cell r="G5" t="str">
            <v>Corrected P-Value</v>
          </cell>
          <cell r="H5" t="str">
            <v>Input</v>
          </cell>
          <cell r="I5" t="str">
            <v>Hyperlink</v>
          </cell>
        </row>
        <row r="6">
          <cell r="A6" t="str">
            <v>Plant-pathogen interaction</v>
          </cell>
          <cell r="B6" t="str">
            <v>KEGG PATHWAY</v>
          </cell>
          <cell r="C6" t="str">
            <v>ko04626</v>
          </cell>
          <cell r="D6">
            <v>291</v>
          </cell>
          <cell r="E6">
            <v>1147</v>
          </cell>
          <cell r="F6">
            <v>4.3470181789599998E-6</v>
          </cell>
          <cell r="G6">
            <v>5.3468323601199997E-4</v>
          </cell>
          <cell r="H6" t="str">
            <v>i3_HQ_LCRFT_c123546/f4p0/2497|i4_LQ_LCRFT_c15069/f1p0/3441|i4_HQ_LCRFT_c71746/f2p0/3374|i4_LQ_LCRFT_c22263/f1p0/3585|i5_LQ_LCRFT_c10484/f1p0/4120|i3_LQ_LCRFT_c28424/f1p20/2320|i3_LQ_LCRFT_c60768/f1p0/2837|i2_LQ_LCRFT_c40350/f1p0/2507|i1_LQ_LCRFT_c222111/f1p3/1066|i5_LQ_LCRFT_c3496/f1p1/4960|i4_LQ_LCRFT_c74615/f1p1/3522|i4_LQ_LCRFT_c54267/f1p8/3576|i4_LQ_LCRFT_c82635/f1p0/3055|i3_LQ_LCRFT_c113235/f1p0/2569|i4_LQ_LCRFT_c38332/f1p0/3327|i6_LQ_LCRFT_c3557/f1p4/5981|i1_LQ_LCRFT_c47542/f1p3/1065|i1_LQ_LCRFT_c167359/f1p13/1899|i4_LQ_LCRFT_c80743/f1p0/3708|i3_LQ_LCRFT_c34721/f1p0/2746|i2_LQ_LCRFT_c12497/f1p0/2190|i4_LQ_LCRFT_c58588/f1p1/3129|i4_LQ_LCRFT_c58397/f1p0/3093|i2_HQ_LCRFT_c14598/f2p0/2367|i1_LQ_LCRFT_c116013/f1p3/1472|i2_HQ_LCRFT_c109377/f3p0/2868|i4_LQ_LCRFT_c79564/f1p0/3250|i2_HQ_LCRFT_c18292/f2p0/2590|i4_LQ_LCRFT_c4645/f1p2/3268|i2_HQ_LCRFT_c87277/f18p0/2767|i3_LQ_LCRFT_c75843/f1p0/2979|i4_HQ_LCRFT_c25700/f3p0/3377|i4_HQ_LCRFT_c22285/f2p2/3630|i4_LQ_LCRFT_c75666/f1p0/3649|i0_LQ_LCRFT_c269271/f1p0/522|i3_LQ_LCRFT_c55524/f1p0/2755|i4_HQ_LCRFT_c2088/f3p0/3401|i1_LQ_LCRFT_c16519/f1p1/1113|i1_LQ_LCRFT_c162481/f1p0/1183|i1_LQ_LCRFT_c168659/f1p3/1918|i4_HQ_LCRFT_c9781/f2p1/3737|i0_LQ_LCRFT_c338859/f1p0/863|i4_LQ_LCRFT_c44473/f1p2/3526|i2_LQ_LCRFT_c20502/f1p0/2514|i2_LQ_LCRFT_c47567/f1p0/2062|i2_HQ_LCRFT_c18852/f2p0/2598|i4_LQ_LCRFT_c55668/f1p0/3381|i2_LQ_LCRFT_c7989/f1p0/2551|i2_LQ_LCRFT_c76788/f1p0/2580|i1_LQ_LCRFT_c170450/f2p5/1156|i3_LQ_LCRFT_c12682/f1p14/2812|i2_LQ_LCRFT_c60297/f1p0/2496|i3_LQ_LCRFT_c42488/f1p0/2491|i4_LQ_LCRFT_c36143/f1p1/3270|i4_LQ_LCRFT_c54688/f1p0/3284|i4_LQ_LCRFT_c58874/f1p0/3643|i2_LQ_LCRFT_c41087/f1p0/2393|i3_LQ_LCRFT_c111901/f1p2/2566|i4_LQ_LCRFT_c56386/f1p0/3257|i4_HQ_LCRFT_c88140/f3p0/3183|i5_LQ_LCRFT_c6538/f1p4/4275|i0_LQ_LCRFT_c51143/f1p0/673|i2_LQ_LCRFT_c12880/f1p3/2664|i2_LQ_LCRFT_c98600/f1p0/2855|i4_LQ_LCRFT_c55063/f1p4/3463|i3_LQ_LCRFT_c27906/f1p1/2975|i0_LQ_LCRFT_c28553/f1p6/714|i1_LQ_LCRFT_c14874/f1p4/1876|i4_LQ_LCRFT_c59036/f1p0/3557|i3_LQ_LCRFT_c53999/f1p8/3008|i4_LQ_LCRFT_c57422/f1p0/3595|i4_LQ_LCRFT_c72794/f1p0/3805|i2_HQ_LCRFT_c12070/f2p2/3019|i4_LQ_LCRFT_c10870/f1p0/3220|i12_LQ_LCRFT_c8/f1p0/11186|i1_LQ_LCRFT_c194880/f1p1/1409|i5_LQ_LCRFT_c10689/f1p0/4507|i4_HQ_LCRFT_c86990/f2p0/3529|i2_HQ_LCRFT_c107372/f13p8/2570|i2_LQ_LCRFT_c94783/f1p0/2985|i4_LQ_LCRFT_c7526/f1p0/3502|i1_HQ_LCRFT_c1736/f11p4/1956|i1_LQ_LCRFT_c6613/f1p19/1720|i5_LQ_LCRFT_c6692/f1p0/4365|i4_LQ_LCRFT_c27482/f1p3/3320|i4_LQ_LCRFT_c57949/f1p4/3683|i1_HQ_LCRFT_c146895/f7p3/1071|i4_HQ_LCRFT_c21051/f2p7/3191|i3_HQ_LCRFT_c1100/f12p0/2670|i2_LQ_LCRFT_c54128/f1p0/2504|i3_HQ_LCRFT_c42442/f2p15/2315|i2_LQ_LCRFT_c99712/f1p0/2715|i3_HQ_LCRFT_c3986/f8p1/2818|i2_LQ_LCRFT_c41157/f1p4/2626|i2_LQ_LCRFT_c61213/f1p0/2584|i4_LQ_LCRFT_c18995/f1p0/3766|i4_LQ_LCRFT_c6175/f1p0/3543|i4_LQ_LCRFT_c31650/f1p0/3038|i4_HQ_LCRFT_c86189/f2p0/3133|i1_LQ_LCRFT_c213373/f1p5/2004|i3_LQ_LCRFT_c26968/f1p4/2984|i1_LQ_LCRFT_c15293/f1p2/1068|i1_LQ_LCRFT_c14561/f1p5/1844|i4_HQ_LCRFT_c53076/f2p0/3772|i4_LQ_LCRFT_c72074/f1p0/3210|i2_LQ_LCRFT_c112471/f1p0/2767|i3_HQ_LCRFT_c43352/f2p13/2250|i2_HQ_LCRFT_c43448/f6p3/2791|i3_LQ_LCRFT_c12879/f1p0/2417|i4_HQ_LCRFT_c34879/f2p0/3174|i4_LQ_LCRFT_c75001/f1p4/3532|i4_LQ_LCRFT_c62562/f1p0/3150|i4_LQ_LCRFT_c15739/f1p0/3069|i2_LQ_LCRFT_c73683/f1p0/2555|i1_LQ_LCRFT_c137869/f1p10/2181|i1_LQ_LCRFT_c14176/f1p2/1975|i4_LQ_LCRFT_c74595/f1p0/3908|i5_LQ_LCRFT_c16765/f1p0/4043|i4_LQ_LCRFT_c6471/f1p0/3448|i3_HQ_LCRFT_c1598/f2p0/2793|i4_HQ_LCRFT_c5324/f2p1/3613|i5_LQ_LCRFT_c14096/f1p1/4229|i1_LQ_LCRFT_c4595/f1p23/1922|i2_LQ_LCRFT_c98199/f1p0/2435|i1_HQ_LCRFT_c68796/f6p5/1812|i4_LQ_LCRFT_c73610/f1p0/3338|i3_LQ_LCRFT_c13564/f1p0/2490|i4_HQ_LCRFT_c1986/f4p1/3977|i4_LQ_LCRFT_c53366/f1p0/3345|i3_LQ_LCRFT_c24965/f1p4/2194|i4_HQ_LCRFT_c9249/f3p2/3663|i1_LQ_LCRFT_c9302/f1p3/1572|i4_HQ_LCRFT_c88544/f3p0/3170|i4_LQ_LCRFT_c79169/f1p15/3255|i5_LQ_LCRFT_c10980/f1p28/4982|i1_HQ_LCRFT_c209512/f3p1/1294|i4_LQ_LCRFT_c18629/f1p0/3534|i4_LQ_LCRFT_c8494/f1p0/3757|i2_LQ_LCRFT_c90303/f1p0/2236|i2_LQ_LCRFT_c13710/f1p0/2806|i1_LQ_LCRFT_c52320/f1p1/1502|i3_LQ_LCRFT_c80613/f1p0/2679|i1_LQ_LCRFT_c22104/f1p0/1361|i2_LQ_LCRFT_c54694/f1p0/2367|i3_LQ_LCRFT_c97941/f1p7/2466|i1_LQ_LCRFT_c164762/f1p0/1568|i4_LQ_LCRFT_c28511/f1p1/3306|i6_LQ_LCRFT_c1376/f1p0/5213|i3_LQ_LCRFT_c98989/f1p1/2578|i6_LQ_LCRFT_c977/f1p0/5145|i3_HQ_LCRFT_c44071/f2p1/2621|i4_LQ_LCRFT_c41877/f1p6/3824|i2_HQ_LCRFT_c119675/f12p0/2695|i0_LQ_LCRFT_c191061/f1p2/830|i2_LQ_LCRFT_c53218/f1p49/2223|i3_LQ_LCRFT_c56441/f1p0/2285|i1_HQ_LCRFT_c5794/f5p1/1977|i5_LQ_LCRFT_c7125/f1p4/4988|i0_LQ_LCRFT_c149704/f1p0/784|i1_HQ_LCRFT_c59293/f5p2/1820|i2_LQ_LCRFT_c43118/f1p0/2612|i2_HQ_LCRFT_c35416/f5p0/2380|i0_LQ_LCRFT_c132098/f1p0/847|i5_LQ_LCRFT_c20145/f1p2/4664|i0_HQ_LCRFT_c245675/f3p0/698|i4_LQ_LCRFT_c26155/f1p4/3494|i3_LQ_LCRFT_c11903/f1p0/2777|i1_LQ_LCRFT_c222376/f1p0/1013|i5_LQ_LCRFT_c7399/f1p1/5042|i3_LQ_LCRFT_c95298/f1p0/2372|i3_LQ_LCRFT_c30633/f1p0/2039|i2_LQ_LCRFT_c110309/f1p0/2532|i3_LQ_LCRFT_c96864/f1p0/2795|i2_LQ_LCRFT_c110582/f1p0/2611|i3_HQ_LCRFT_c18174/f4p0/2281|i2_LQ_LCRFT_c59575/f1p4/2221|i4_LQ_LCRFT_c10303/f1p2/3541|i4_LQ_LCRFT_c54346/f1p0/3392|i4_LQ_LCRFT_c77132/f1p0/3983|i1_LQ_LCRFT_c98972/f1p10/1889|i4_LQ_LCRFT_c54894/f1p1/3631|i2_HQ_LCRFT_c114887/f3p2/2072|i0_HQ_LCRFT_c21202/f2p6/803|i4_LQ_LCRFT_c61916/f1p0/3494|i1_LQ_LCRFT_c117009/f1p8/1607|i3_HQ_LCRFT_c21576/f13p0/2536|i4_LQ_LCRFT_c7923/f1p0/3334|i2_LQ_LCRFT_c98462/f1p0/2888|i2_LQ_LCRFT_c37513/f1p9/2820|i4_LQ_LCRFT_c13349/f1p0/3146|i1_LQ_LCRFT_c3786/f1p3/1799|i4_LQ_LCRFT_c41363/f1p0/3099|i3_LQ_LCRFT_c42045/f1p0/2739|i0_HQ_LCRFT_c243004/f25p0/913|i3_HQ_LCRFT_c34134/f3p0/2253|i0_LQ_LCRFT_c146916/f2p0/520|i6_LQ_LCRFT_c2482/f1p8/5417|i2_LQ_LCRFT_c11614/f1p0/2862|i4_LQ_LCRFT_c60872/f1p0/3237|i4_LQ_LCRFT_c77353/f1p7/3695|i3_LQ_LCRFT_c7957/f1p3/2918|i4_HQ_LCRFT_c20739/f2p3/3196|i3_LQ_LCRFT_c79380/f1p0/2128|i1_LQ_LCRFT_c137849/f1p10/1166|i4_LQ_LCRFT_c37851/f1p0/3189|i4_LQ_LCRFT_c41572/f1p5/3496|i1_LQ_LCRFT_c138065/f1p20/1633|i2_LQ_LCRFT_c56681/f1p1/3022|i1_LQ_LCRFT_c129394/f1p1/1075|i3_LQ_LCRFT_c5106/f1p0/2607|i5_LQ_LCRFT_c7736/f1p16/4140|i6_LQ_LCRFT_c795/f1p0/5511|i2_LQ_LCRFT_c27343/f1p11/2565|i4_LQ_LCRFT_c61077/f1p0/3623|i4_LQ_LCRFT_c6938/f1p1/3934|i5_LQ_LCRFT_c11925/f1p1/4181|i4_LQ_LCRFT_c12748/f1p5/3355|i4_LQ_LCRFT_c77397/f1p1/3078|i3_LQ_LCRFT_c74735/f1p0/2352|i1_LQ_LCRFT_c60399/f1p1/1816|i4_LQ_LCRFT_c9351/f1p0/3811|i3_LQ_LCRFT_c90428/f1p0/2398|i0_HQ_LCRFT_c31899/f2p0/607|i4_LQ_LCRFT_c40826/f1p2/3446|i5_LQ_LCRFT_c19152/f1p0/4139|i2_LQ_LCRFT_c96053/f1p1/2578|i1_LQ_LCRFT_c69233/f1p13/1768|i4_LQ_LCRFT_c76779/f1p0/3775|i4_LQ_LCRFT_c13360/f1p2/3659|i1_LQ_LCRFT_c165224/f1p20/1339|i0_HQ_LCRFT_c395450/f42p0/919|i0_LQ_LCRFT_c353865/f1p0/968|i3_HQ_LCRFT_c1755/f3p14/2242|i2_LQ_LCRFT_c39715/f1p0/2721|i4_LQ_LCRFT_c23137/f1p0/3911|i1_LQ_LCRFT_c89566/f1p14/1746|i4_LQ_LCRFT_c44510/f1p20/3374|i1_HQ_LCRFT_c7307/f4p2/1205|i1_LQ_LCRFT_c97696/f1p1/1695|i3_LQ_LCRFT_c75501/f1p5/2632|i2_LQ_LCRFT_c85377/f1p0/2083|i4_LQ_LCRFT_c53571/f1p2/3130|i4_LQ_LCRFT_c80127/f1p1/3794|i5_LQ_LCRFT_c19243/f1p0/4166|i0_LQ_LCRFT_c318200/f3p0/837|i3_LQ_LCRFT_c80327/f1p0/2845|i3_LQ_LCRFT_c78136/f1p0/2532|i1_LQ_LCRFT_c170564/f1p22/1591|i1_LQ_LCRFT_c40840/f1p11/2003|i4_LQ_LCRFT_c4730/f1p0/3095|i3_LQ_LCRFT_c75619/f1p0/2167|i4_LQ_LCRFT_c26295/f1p7/3594|i2_LQ_LCRFT_c21877/f1p0/2313|i4_LQ_LCRFT_c11177/f1p0/3575|i1_LQ_LCRFT_c55899/f1p19/1912|i4_HQ_LCRFT_c38303/f2p0/3840|i1_LQ_LCRFT_c164532/f1p0/1958|i2_LQ_LCRFT_c22909/f1p5/2306|i4_LQ_LCRFT_c8554/f1p8/3785|i3_LQ_LCRFT_c97214/f1p0/2874|i3_LQ_LCRFT_c65596/f1p0/2058|i0_LQ_LCRFT_c27631/f1p12/620|i2_HQ_LCRFT_c24280/f6p6/2263|i2_LQ_LCRFT_c56417/f1p42/2395|i2_LQ_LCRFT_c113185/f1p0/2335|i1_LQ_LCRFT_c6952/f1p1/1776|i4_LQ_LCRFT_c76508/f1p14/3565|i6_LQ_LCRFT_c1956/f1p4/5311|i3_LQ_LCRFT_c80251/f1p0/2833|i1_LQ_LCRFT_c145134/f1p4/1812|i3_LQ_LCRFT_c59051/f1p8/2525|i4_LQ_LCRFT_c62301/f1p0/3094|i1_LQ_LCRFT_c192146/f1p15/1391|i1_LQ_LCRFT_c165041/f1p3/1780|i4_HQ_LCRFT_c82052/f7p0/3021|i4_LQ_LCRFT_c73735/f1p0/3338|i1_LQ_LCRFT_c119772/f1p18/2453|i4_LQ_LCRFT_c36518/f1p0/3238|i1_HQ_LCRFT_c189204/f3p3/1866|i2_LQ_LCRFT_c95317/f1p0/2833|i3_LQ_LCRFT_c100194/f1p0/3011|i2_LQ_LCRFT_c11792/f1p1/2967|i2_LQ_LCRFT_c38314/f1p10/2296|i0_HQ_LCRFT_c48090/f4p0/796|i2_LQ_LCRFT_c94431/f1p5/2677|i5_LQ_LCRFT_c9134/f1p0/4693|i3_LQ_LCRFT_c98750/f1p3/2403|i1_LQ_LCRFT_c97056/f1p16/1570|i3_LQ_LCRFT_c70764/f1p2/2346|i4_LQ_LCRFT_c54025/f1p3/3707|i2_LQ_LCRFT_c23496/f1p1/2855</v>
          </cell>
          <cell r="I6" t="str">
            <v>http://www.genome.jp/kegg-bin/show_pathway?ko04626/K18835%09red/K18834%09red/K12795%09red/K13414%09red/K13416%09red/K09487%09red/K13412%09red/K13413%09red/K13456%09red/K13457%09red/K13459%09red/K13430%09red/K13434%09red/K02183%09red/K13448%09red/K05391%09red/K00864%09red/K13429%09red/K13428%09red/K04368%09red/K04079%09red/K13447%09red/K13420%09red/K13425%09red/K13424%09red/K13427%09red</v>
          </cell>
        </row>
        <row r="7">
          <cell r="A7" t="str">
            <v>Phenylalanine, tyrosine and tryptophan biosynthesis</v>
          </cell>
          <cell r="B7" t="str">
            <v>KEGG PATHWAY</v>
          </cell>
          <cell r="C7" t="str">
            <v>ko00400</v>
          </cell>
          <cell r="D7">
            <v>103</v>
          </cell>
          <cell r="E7">
            <v>386</v>
          </cell>
          <cell r="F7">
            <v>1.30315511742E-3</v>
          </cell>
          <cell r="G7">
            <v>5.9055141345500002E-2</v>
          </cell>
          <cell r="H7" t="str">
            <v>i5_LQ_LCRFT_c11595/f1p0/4237|i4_LQ_LCRFT_c10941/f1p0/3116|i4_HQ_LCRFT_c50821/f19p0/3153|i4_HQ_LCRFT_c24055/f2p4/3492|i2_HQ_LCRFT_c38897/f2p0/2176|i1_HQ_LCRFT_c58461/f2p1/1371|i1_LQ_LCRFT_c171518/f1p1/1469|i2_HQ_LCRFT_c43173/f2p0/2581|i1_LQ_LCRFT_c36907/f1p5/1793|i4_HQ_LCRFT_c82740/f3p0/3035|i4_HQ_LCRFT_c45434/f4p0/3326|i3_LQ_LCRFT_c54276/f1p0/2929|i2_HQ_LCRFT_c7771/f2p12/2895|i4_LQ_LCRFT_c4499/f1p0/3523|i1_HQ_LCRFT_c204808/f10p1/1345|i1_LQ_LCRFT_c76948/f1p0/1422|i2_LQ_LCRFT_c113274/f1p5/2758|i3_LQ_LCRFT_c86391/f1p0/2043|i2_LQ_LCRFT_c66860/f1p0/2056|i2_LQ_LCRFT_c22240/f1p0/2667|i2_LQ_LCRFT_c53229/f1p0/2175|i2_LQ_LCRFT_c79042/f1p0/2343|i2_LQ_LCRFT_c31807/f1p5/2016|i2_LQ_LCRFT_c66009/f1p0/2039|i2_LQ_LCRFT_c85351/f1p0/2094|i1_LQ_LCRFT_c36329/f1p0/1877|i4_LQ_LCRFT_c60275/f1p4/3420|i1_HQ_LCRFT_c24945/f2p0/1944|i2_LQ_LCRFT_c15296/f1p0/2031|i7_LQ_LCRFT_c373/f1p0/6812|i2_LQ_LCRFT_c21640/f1p0/2250|i1_HQ_LCRFT_c132055/f14p4/1547|i3_LQ_LCRFT_c95539/f1p4/2895|i5_LQ_LCRFT_c10988/f1p0/4350|i1_LQ_LCRFT_c116822/f1p8/1908|i3_LQ_LCRFT_c38106/f1p0/2233|i4_LQ_LCRFT_c12323/f1p0/3554|i5_LQ_LCRFT_c16858/f1p0/4061|i2_LQ_LCRFT_c23070/f1p0/2864|i2_LQ_LCRFT_c7524/f1p0/2580|i1_HQ_LCRFT_c5678/f2p1/1712|i1_LQ_LCRFT_c188661/f1p0/1977|i2_LQ_LCRFT_c24734/f1p0/2650|i2_HQ_LCRFT_c39242/f2p0/2615|i3_LQ_LCRFT_c91063/f1p0/2903|i3_LQ_LCRFT_c43215/f1p1/2223|i5_LQ_LCRFT_c9173/f1p5/4607|i3_LQ_LCRFT_c20742/f1p3/2469|i0_LQ_LCRFT_c62169/f1p0/945|i1_HQ_LCRFT_c171682/f3p5/1824|i3_LQ_LCRFT_c12377/f1p5/2255|i2_LQ_LCRFT_c65462/f1p0/2096|i4_LQ_LCRFT_c73981/f1p0/3592|i1_LQ_LCRFT_c23659/f1p5/1976|i3_LQ_LCRFT_c46753/f1p44/2032|i1_HQ_LCRFT_c12478/f2p2/1693|i2_LQ_LCRFT_c28893/f1p0/2907|i2_LQ_LCRFT_c74414/f1p3/2186|i2_LQ_LCRFT_c10498/f1p0/2299|i4_LQ_LCRFT_c35238/f1p5/3518|i1_LQ_LCRFT_c162269/f1p5/1769|i2_LQ_LCRFT_c99272/f1p5/2306|i2_HQ_LCRFT_c106934/f5p0/2139|i6_LQ_LCRFT_c3337/f1p0/5624|i1_LQ_LCRFT_c136223/f1p0/1725|i1_LQ_LCRFT_c11930/f1p4/1943|i3_LQ_LCRFT_c14726/f1p0/2486|i1_HQ_LCRFT_c209181/f3p0/1197|i2_LQ_LCRFT_c37325/f1p0/2229|i1_LQ_LCRFT_c73032/f1p5/1892|i4_LQ_LCRFT_c41354/f1p3/3419|i1_LQ_LCRFT_c56170/f1p1/1836|i2_LQ_LCRFT_c30270/f1p0/2018|i4_LQ_LCRFT_c42331/f1p0/3981|i0_LQ_LCRFT_c63909/f1p0/858|i1_LQ_LCRFT_c37865/f1p1/1535|i5_LQ_LCRFT_c4156/f1p0/4435|i1_LQ_LCRFT_c7810/f1p5/1946|i3_LQ_LCRFT_c73580/f1p0/2943|i1_LQ_LCRFT_c38901/f1p18/2141|i0_LQ_LCRFT_c53743/f1p1/857|i1_LQ_LCRFT_c120442/f1p7/1862|i2_LQ_LCRFT_c41052/f1p0/2728|i1_HQ_LCRFT_c14934/f8p2/1591|i3_LQ_LCRFT_c37684/f1p0/2195|i1_HQ_LCRFT_c21072/f3p4/1719|i5_LQ_LCRFT_c16463/f1p23/4101|i2_HQ_LCRFT_c52568/f2p0/2238|i1_HQ_LCRFT_c12657/f3p6/1962|i1_LQ_LCRFT_c24383/f1p0/1202|i4_LQ_LCRFT_c5075/f1p189/3538|i1_HQ_LCRFT_c48703/f5p4/1620|i5_LQ_LCRFT_c2320/f1p0/4374|i3_LQ_LCRFT_c73072/f1p1/2671|i3_LQ_LCRFT_c96969/f1p6/2349|i3_LQ_LCRFT_c78118/f1p1/2102|i4_LQ_LCRFT_c40964/f1p0/3627|i1_LQ_LCRFT_c115278/f1p4/1877|i3_LQ_LCRFT_c51838/f1p0/2412|i1_HQ_LCRFT_c173985/f4p0/1226|i3_LQ_LCRFT_c27688/f1p0/2896|i1_LQ_LCRFT_c115995/f1p1/1206|i1_HQ_LCRFT_c48720/f17p2/1713</v>
          </cell>
          <cell r="I7" t="str">
            <v>http://www.genome.jp/kegg-bin/show_pathway?ko00400/K01817%09red/K14455%09red/K14454%09red/K01658%09red/K00891%09red/K01696%09red/K15849%09red/K15227%09red/K01736%09red/K00811%09red/K13832%09red/K00815%09red/K01626%09red/K00817%09red/K00766%09red/K01850%09red/K05359%09red/K01657%09red/K00800%09red</v>
          </cell>
        </row>
        <row r="8">
          <cell r="A8" t="str">
            <v>Tropane, piperidine and pyridine alkaloid biosynthesis</v>
          </cell>
          <cell r="B8" t="str">
            <v>KEGG PATHWAY</v>
          </cell>
          <cell r="C8" t="str">
            <v>ko00960</v>
          </cell>
          <cell r="D8">
            <v>60</v>
          </cell>
          <cell r="E8">
            <v>200</v>
          </cell>
          <cell r="F8">
            <v>1.4403693011099999E-3</v>
          </cell>
          <cell r="G8">
            <v>5.9055141345500002E-2</v>
          </cell>
          <cell r="H8" t="str">
            <v>i1_HQ_LCRFT_c171682/f3p5/1824|i1_HQ_LCRFT_c14934/f8p2/1591|i2_LQ_LCRFT_c74414/f1p3/2186|i3_LQ_LCRFT_c71717/f1p0/2261|i1_LQ_LCRFT_c171518/f1p1/1469|i2_HQ_LCRFT_c109284/f3p0/2827|i2_HQ_LCRFT_c2266/f7p0/2905|i4_LQ_LCRFT_c10941/f1p0/3116|i2_LQ_LCRFT_c21640/f1p0/2250|i3_LQ_LCRFT_c86151/f1p6/2023|i2_LQ_LCRFT_c24610/f1p0/2497|i3_HQ_LCRFT_c26239/f5p4/2836|i5_LQ_LCRFT_c3584/f1p5/4137|i3_HQ_LCRFT_c45772/f2p0/2064|i1_LQ_LCRFT_c36907/f1p5/1793|i1_LQ_LCRFT_c123202/f7p4/1054|i3_LQ_LCRFT_c54276/f1p0/2929|i1_LQ_LCRFT_c162269/f1p5/1769|i1_HQ_LCRFT_c59092/f3p11/1953|i2_LQ_LCRFT_c22784/f1p0/2631|i3_LQ_LCRFT_c55086/f1p0/2224|i3_LQ_LCRFT_c38106/f1p0/2233|i4_LQ_LCRFT_c62119/f1p0/3355|i2_LQ_LCRFT_c76847/f1p6/2549|i4_LQ_LCRFT_c4499/f1p0/3523|i1_LQ_LCRFT_c40369/f1p2/1261|i1_LQ_LCRFT_c11930/f1p4/1943|i2_LQ_LCRFT_c43723/f1p0/2151|i2_LQ_LCRFT_c6684/f1p0/2257|i2_LQ_LCRFT_c113274/f1p5/2758|i1_HQ_LCRFT_c21072/f3p4/1719|i2_LQ_LCRFT_c10166/f1p8/2615|i2_LQ_LCRFT_c66860/f1p0/2056|i3_HQ_LCRFT_c120632/f44p0/2880|i3_LQ_LCRFT_c3034/f1p0/2216|i3_LQ_LCRFT_c43911/f1p0/2537|i3_LQ_LCRFT_c14092/f1p0/2839|i3_HQ_LCRFT_c107083/f2p0/2676|i1_LQ_LCRFT_c56170/f1p1/1836|i3_HQ_LCRFT_c2154/f6p0/2916|i2_HQ_LCRFT_c39242/f2p0/2615|i3_LQ_LCRFT_c114109/f1p0/2208|i3_LQ_LCRFT_c43215/f1p1/2223|i1_LQ_LCRFT_c30560/f1p0/1043|i2_LQ_LCRFT_c37692/f1p17/2910|i1_LQ_LCRFT_c37865/f1p1/1535|i1_LQ_LCRFT_c115278/f1p4/1877|i1_LQ_LCRFT_c149749/f1p4/1023|i0_HQ_LCRFT_c21437/f4p0/990|i3_LQ_LCRFT_c58157/f1p0/2815|i1_LQ_LCRFT_c137753/f1p6/1110|i3_LQ_LCRFT_c35597/f1p0/2646|i2_LQ_LCRFT_c35528/f1p113/2178|i2_LQ_LCRFT_c18054/f6p0/2152|i1_HQ_LCRFT_c24945/f2p0/1944|i1_LQ_LCRFT_c30921/f1p4/1093|i4_HQ_LCRFT_c28529/f3p0/3328|i2_LQ_LCRFT_c74293/f1p1/2752|i1_LQ_LCRFT_c115995/f1p1/1206|i2_LQ_LCRFT_c41052/f1p0/2728</v>
          </cell>
          <cell r="I8" t="str">
            <v>http://www.genome.jp/kegg-bin/show_pathway?ko00960/K00276%09red/K14455%09red/K14454%09red/K15849%09red/K00811%09red/K00815%09red/K08081%09red/K00817%09red</v>
          </cell>
        </row>
        <row r="9">
          <cell r="A9" t="str">
            <v>Carotenoid biosynthesis</v>
          </cell>
          <cell r="B9" t="str">
            <v>KEGG PATHWAY</v>
          </cell>
          <cell r="C9" t="str">
            <v>ko00906</v>
          </cell>
          <cell r="D9">
            <v>57</v>
          </cell>
          <cell r="E9">
            <v>195</v>
          </cell>
          <cell r="F9">
            <v>2.9758723223500001E-3</v>
          </cell>
          <cell r="G9">
            <v>9.1508073912399998E-2</v>
          </cell>
          <cell r="H9" t="str">
            <v>i1_HQ_LCRFT_c57254/f2p1/1302|i2_LQ_LCRFT_c8691/f1p0/2562|i2_LQ_LCRFT_c40467/f1p0/2622|i2_LQ_LCRFT_c64134/f1p0/2037|i0_LQ_LCRFT_c202968/f1p0/990|i2_LQ_LCRFT_c44512/f1p0/2482|i3_LQ_LCRFT_c71163/f1p0/2661|i3_LQ_LCRFT_c13506/f1p0/2391|i5_LQ_LCRFT_c12648/f1p10/4102|i1_HQ_LCRFT_c1849/f14p3/1732|i1_HQ_LCRFT_c93503/f2p8/1256|i4_LQ_LCRFT_c59568/f1p0/3748|i2_LQ_LCRFT_c95574/f1p0/2296|i3_HQ_LCRFT_c120121/f10p1/2635|i2_LQ_LCRFT_c14480/f1p0/2178|i1_LQ_LCRFT_c50642/f3p1/1320|i1_LQ_LCRFT_c137917/f1p1/1204|i5_HQ_LCRFT_c1672/f2p0/4402|i3_LQ_LCRFT_c75192/f1p0/2127|i1_HQ_LCRFT_c139917/f2p0/1528|i2_LQ_LCRFT_c91736/f1p4/2266|i0_LQ_LCRFT_c56570/f1p0/523|i3_LQ_LCRFT_c79608/f1p0/2310|i4_LQ_LCRFT_c71921/f1p0/3591|i1_HQ_LCRFT_c40864/f2p0/1946|i3_HQ_LCRFT_c1391/f6p0/2938|i2_LQ_LCRFT_c113160/f1p5/2516|i5_LQ_LCRFT_c12435/f1p0/4541|i3_LQ_LCRFT_c30314/f1p0/2107|i3_LQ_LCRFT_c55101/f1p29/2357|i3_LQ_LCRFT_c75690/f1p1/2795|i1_LQ_LCRFT_c71125/f1p2/1227|i4_LQ_LCRFT_c9806/f1p0/3410|i2_LQ_LCRFT_c97068/f1p1/2146|i4_HQ_LCRFT_c11651/f2p0/3491|i3_LQ_LCRFT_c6691/f1p0/2427|i2_LQ_LCRFT_c76597/f1p1/2630|i2_LQ_LCRFT_c25521/f1p0/2296|i4_LQ_LCRFT_c26669/f1p0/3342|i0_LQ_LCRFT_c329627/f1p0/982|i3_LQ_LCRFT_c41620/f1p0/2675|i3_LQ_LCRFT_c65948/f1p0/2061|i1_LQ_LCRFT_c94747/f1p0/1905|i2_LQ_LCRFT_c40821/f1p1/2307|i2_LQ_LCRFT_c34951/f1p0/2892|i3_HQ_LCRFT_c18184/f2p0/2555|i2_HQ_LCRFT_c89908/f3p0/2557|i0_LQ_LCRFT_c57445/f1p0/983|i3_HQ_LCRFT_c6712/f3p0/2540|i6_LQ_LCRFT_c1647/f1p0/5235|i3_HQ_LCRFT_c21976/f2p3/2162|i2_LQ_LCRFT_c91939/f1p3/2130|i3_LQ_LCRFT_c73445/f1p9/2130|i3_HQ_LCRFT_c120302/f2p7/2559|i3_LQ_LCRFT_c4685/f1p0/2531|i3_LQ_LCRFT_c7093/f1p0/2799|i0_LQ_LCRFT_c101080/f1p0/702</v>
          </cell>
          <cell r="I9" t="str">
            <v>http://www.genome.jp/kegg-bin/show_pathway?ko00906/K09842%09red/K09840%09red/K15747%09red/K15744%09red/K09843%09red/K17911%09red/K02291%09red/K02293%09red/K06444%09red/K09838%09red/K15746%09red/K09839%09red/K00514%09red/K09841%09red</v>
          </cell>
        </row>
        <row r="10">
          <cell r="A10" t="str">
            <v>Monoterpenoid biosynthesis</v>
          </cell>
          <cell r="B10" t="str">
            <v>KEGG PATHWAY</v>
          </cell>
          <cell r="C10" t="str">
            <v>ko00902</v>
          </cell>
          <cell r="D10">
            <v>25</v>
          </cell>
          <cell r="E10">
            <v>68</v>
          </cell>
          <cell r="F10">
            <v>4.4980043382999999E-3</v>
          </cell>
          <cell r="G10">
            <v>0.11065090672199999</v>
          </cell>
          <cell r="H10" t="str">
            <v>i4_LQ_LCRFT_c77571/f1p2/3729|i4_LQ_LCRFT_c72996/f1p1/3939|i5_LQ_LCRFT_c5291/f1p0/4313|i4_LQ_LCRFT_c45843/f1p0/3726|i1_LQ_LCRFT_c170706/f1p2/1946|i1_LQ_LCRFT_c179246/f1p3/1061|i1_LQ_LCRFT_c163126/f1p0/1177|i2_HQ_LCRFT_c11745/f3p0/2145|i4_HQ_LCRFT_c26281/f3p0/3291|i4_HQ_LCRFT_c71629/f2p0/3099|i1_HQ_LCRFT_c183160/f3p5/1225|i1_HQ_LCRFT_c131456/f2p5/1236|i3_LQ_LCRFT_c78004/f1p3/2430|i2_HQ_LCRFT_c12969/f2p26/2629|i1_LQ_LCRFT_c163957/f1p5/1287|i1_LQ_LCRFT_c92129/f1p3/1377|i1_LQ_LCRFT_c51022/f1p5/1433|i1_LQ_LCRFT_c222610/f1p1/1025|i4_LQ_LCRFT_c20478/f1p7/3187|i5_HQ_LCRFT_c1970/f2p0/4401|i1_HQ_LCRFT_c6042/f6p1/1993|i6_LQ_LCRFT_c1074/f1p0/5500|i1_LQ_LCRFT_c21544/f1p3/1600|i1_LQ_LCRFT_c71575/f1p7/1839|i6_LQ_LCRFT_c4378/f1p3/5240</v>
          </cell>
          <cell r="I10" t="str">
            <v>http://www.genome.jp/kegg-bin/show_pathway?ko00902/K15086%09red/K18108%09red/K15095%09red</v>
          </cell>
        </row>
        <row r="11">
          <cell r="A11" t="str">
            <v>Plant hormone signal transduction</v>
          </cell>
          <cell r="B11" t="str">
            <v>KEGG PATHWAY</v>
          </cell>
          <cell r="C11" t="str">
            <v>ko04075</v>
          </cell>
          <cell r="D11">
            <v>290</v>
          </cell>
          <cell r="E11">
            <v>1313</v>
          </cell>
          <cell r="F11">
            <v>7.4496294052200001E-3</v>
          </cell>
          <cell r="G11">
            <v>0.152717402807</v>
          </cell>
          <cell r="H11" t="str">
            <v>i1_LQ_LCRFT_c117630/f1p41/1920|i5_LQ_LCRFT_c9967/f1p0/4369|i2_LQ_LCRFT_c40359/f1p7/2276|i2_LQ_LCRFT_c39976/f1p0/2794|i1_LQ_LCRFT_c161827/f1p2/1662|i1_LQ_LCRFT_c75114/f1p5/1732|i2_HQ_LCRFT_c18109/f7p19/2156|i1_LQ_LCRFT_c142866/f1p0/1869|i0_LQ_LCRFT_c336593/f1p0/958|i4_LQ_LCRFT_c40179/f1p0/3262|i2_HQ_LCRFT_c69952/f2p0/2344|i0_LQ_LCRFT_c321542/f1p0/798|i2_LQ_LCRFT_c39958/f1p2/2511|i4_LQ_LCRFT_c20729/f1p11/3159|i1_LQ_LCRFT_c206120/f1p4/1261|i3_HQ_LCRFT_c63449/f2p0/2079|i2_HQ_LCRFT_c42879/f2p0/2896|i1_LQ_LCRFT_c47646/f1p3/1062|i1_HQ_LCRFT_c158324/f21p7/1179|i0_HQ_LCRFT_c1960/f9p0/937|i0_LQ_LCRFT_c91090/f1p0/574|i1_LQ_LCRFT_c190063/f1p1/1367|i3_LQ_LCRFT_c27778/f1p15/2201|i2_LQ_LCRFT_c47824/f1p0/2022|i1_LQ_LCRFT_c57577/f1p5/1705|i3_LQ_LCRFT_c98418/f1p2/2737|i3_LQ_LCRFT_c70481/f1p0/2705|i4_LQ_LCRFT_c12919/f1p2/3575|i1_HQ_LCRFT_c197380/f7p3/1126|i1_LQ_LCRFT_c114901/f1p4/1618|i3_LQ_LCRFT_c35358/f1p4/2325|i4_LQ_LCRFT_c27693/f1p0/3356|i5_LQ_LCRFT_c14494/f1p0/4444|i5_HQ_LCRFT_c11246/f2p0/4388|i2_LQ_LCRFT_c27318/f1p0/2255|i4_LQ_LCRFT_c4986/f1p3/3578|i1_LQ_LCRFT_c2905/f3p0/1352|i1_LQ_LCRFT_c143468/f1p2/1217|i0_LQ_LCRFT_c128255/f2p0/556|i2_LQ_LCRFT_c36766/f1p0/2090|i1_HQ_LCRFT_c204659/f3p34/1889|i1_HQ_LCRFT_c157530/f12p2/1097|i0_HQ_LCRFT_c36644/f2p2/942|i2_LQ_LCRFT_c78590/f1p5/2846|i4_LQ_LCRFT_c4484/f1p0/3090|i3_LQ_LCRFT_c14180/f1p0/2954|i1_LQ_LCRFT_c22066/f1p0/1323|i1_LQ_LCRFT_c117137/f1p2/1260|i4_LQ_LCRFT_c10048/f1p0/3173|i0_LQ_LCRFT_c198486/f1p0/630|i2_LQ_LCRFT_c10600/f1p0/2178|i5_LQ_LCRFT_c12028/f1p0/4410|i4_HQ_LCRFT_c1979/f6p0/3227|i2_HQ_LCRFT_c18852/f2p0/2598|i2_LQ_LCRFT_c98600/f1p0/2855|i2_HQ_LCRFT_c18206/f2p0/2506|i2_LQ_LCRFT_c60723/f1p0/2738|i2_LQ_LCRFT_c35214/f1p4/2867|i2_LQ_LCRFT_c4375/f1p0/2713|i2_LQ_LCRFT_c71793/f1p2/2428|i2_LQ_LCRFT_c76297/f1p1/2760|i1_LQ_LCRFT_c170330/f1p13/1963|i1_LQ_LCRFT_c26461/f1p1/1889|i1_HQ_LCRFT_c207615/f10p4/1935|i2_LQ_LCRFT_c14976/f1p8/2297|i1_HQ_LCRFT_c42522/f2p0/1433|i0_HQ_LCRFT_c9306/f10p5/889|i3_LQ_LCRFT_c2660/f1p0/2304|i2_LQ_LCRFT_c80260/f1p0/2422|i3_LQ_LCRFT_c95381/f1p0/2153|i1_LQ_LCRFT_c5544/f1p0/1229|i2_LQ_LCRFT_c31320/f1p0/2073|i5_HQ_LCRFT_c959/f5p0/4944|i4_LQ_LCRFT_c58692/f1p0/3550|i2_LQ_LCRFT_c18739/f1p5/2622|i1_LQ_LCRFT_c20125/f1p3/1446|i3_LQ_LCRFT_c15296/f1p0/2020|i4_LQ_LCRFT_c8193/f1p1/3715|i3_LQ_LCRFT_c126565/f1p0/2009|i3_LQ_LCRFT_c44632/f1p0/2126|i1_LQ_LCRFT_c60057/f1p0/1481|i5_LQ_LCRFT_c19152/f1p0/4139|i1_LQ_LCRFT_c35485/f1p10/1915|i1_LQ_LCRFT_c46468/f1p3/1068|i3_LQ_LCRFT_c3880/f1p0/2818|i2_LQ_LCRFT_c112636/f1p3/2639|i5_LQ_LCRFT_c19907/f1p0/4870|i0_HQ_LCRFT_c47899/f5p0/766|i3_HQ_LCRFT_c44240/f2p0/2211|i2_LQ_LCRFT_c73129/f1p0/2590|i4_LQ_LCRFT_c80817/f1p0/3323|i1_LQ_LCRFT_c57382/f1p10/1879|i4_LQ_LCRFT_c61613/f1p0/3097|i3_LQ_LCRFT_c93218/f1p0/2610|i4_LQ_LCRFT_c79447/f1p0/3079|i4_LQ_LCRFT_c21077/f1p0/3115|i1_LQ_LCRFT_c69789/f1p4/1395|i0_LQ_LCRFT_c317954/f1p0/815|i1_HQ_LCRFT_c33796/f2p0/1545|i1_LQ_LCRFT_c71148/f1p8/1692|i2_LQ_LCRFT_c78761/f1p0/2560|i2_LQ_LCRFT_c92983/f1p3/2842|i2_LQ_LCRFT_c37392/f2p0/2171|i2_LQ_LCRFT_c37973/f1p0/2237|i4_LQ_LCRFT_c74644/f1p0/3094|i2_LQ_LCRFT_c70687/f1p0/2273|i1_LQ_LCRFT_c54684/f1p2/1199|i0_LQ_LCRFT_c279657/f1p0/384|i2_LQ_LCRFT_c78915/f1p0/2815|i3_LQ_LCRFT_c30962/f1p0/2054|i0_HQ_LCRFT_c21331/f3p0/751|i2_LQ_LCRFT_c41582/f1p0/2500|i2_LQ_LCRFT_c2553/f1p0/2572|i2_LQ_LCRFT_c65862/f1p0/2072|i5_LQ_LCRFT_c16135/f1p0/4079|i2_LQ_LCRFT_c60562/f1p1/2939|i3_LQ_LCRFT_c22194/f1p0/2715|i6_LQ_LCRFT_c3248/f1p4/5491|i4_HQ_LCRFT_c87714/f2p0/3160|i1_LQ_LCRFT_c97687/f1p9/1674|i4_LQ_LCRFT_c60738/f1p0/3162|i3_LQ_LCRFT_c14256/f1p0/2904|i4_HQ_LCRFT_c60781/f2p1/3359|i4_LQ_LCRFT_c4820/f1p0/3406|i1_LQ_LCRFT_c22976/f1p0/1138|i4_LQ_LCRFT_c2381/f1p0/3355|i5_LQ_LCRFT_c14760/f1p0/5051|i4_LQ_LCRFT_c77070/f1p3/3892|i2_LQ_LCRFT_c60610/f1p2/2769|i2_LQ_LCRFT_c111433/f1p1/2114|i3_LQ_LCRFT_c72147/f1p0/2950|i1_LQ_LCRFT_c207876/f126p13/1254|i1_LQ_LCRFT_c163341/f1p2/1600|i2_HQ_LCRFT_c102041/f2p0/2075|i3_LQ_LCRFT_c99549/f1p0/2426|i3_LQ_LCRFT_c7435/f1p3/2778|i1_LQ_LCRFT_c207390/f1p14/1015|i3_LQ_LCRFT_c72523/f1p0/2894|i2_LQ_LCRFT_c70557/f1p0/2222|i3_LQ_LCRFT_c35354/f1p0/2366|i3_LQ_LCRFT_c85075/f1p0/2062|i4_HQ_LCRFT_c12888/f2p0/3682|i1_LQ_LCRFT_c41958/f1p2/1588|i1_LQ_LCRFT_c34981/f1p0/1612|i2_HQ_LCRFT_c39528/f3p0/2697|i1_LQ_LCRFT_c11799/f1p3/1786|i3_LQ_LCRFT_c20450/f1p0/2961|i1_LQ_LCRFT_c94654/f1p0/1926|i1_HQ_LCRFT_c6253/f2p4/1755|i2_LQ_LCRFT_c13927/f1p1/2461|i2_LQ_LCRFT_c95507/f1p7/2810|i0_LQ_LCRFT_c91385/f1p0/927|i1_LQ_LCRFT_c10541/f1p1/1500|i1_LQ_LCRFT_c70873/f1p3/2001|i2_LQ_LCRFT_c12950/f1p47/2834|i2_LQ_LCRFT_c74127/f1p0/2680|i2_LQ_LCRFT_c8761/f1p0/2199|i1_LQ_LCRFT_c43692/f1p10/1946|i2_HQ_LCRFT_c119675/f12p0/2695|i3_LQ_LCRFT_c94848/f1p1/2830|i2_LQ_LCRFT_c55647/f1p0/2196|i2_LQ_LCRFT_c53218/f1p49/2223|i3_LQ_LCRFT_c92917/f1p0/2671|i3_HQ_LCRFT_c110970/f2p0/2508|i3_LQ_LCRFT_c10032/f1p0/2476|i1_LQ_LCRFT_c16325/f1p4/1023|i5_LQ_LCRFT_c4194/f1p0/4098|i3_HQ_LCRFT_c120433/f32p0/2345|i1_LQ_LCRFT_c191689/f1p12/1934|i3_LQ_LCRFT_c73309/f1p0/2760|i1_LQ_LCRFT_c11968/f2p3/1189|i2_LQ_LCRFT_c76310/f1p0/2804|i2_LQ_LCRFT_c23305/f1p2/2200|i1_HQ_LCRFT_c28700/f4p0/1640|i4_LQ_LCRFT_c65883/f1p0/3057|i4_LQ_LCRFT_c15290/f1p0/3011|i3_LQ_LCRFT_c95298/f1p0/2372|i2_LQ_LCRFT_c18670/f1p0/2602|i2_LQ_LCRFT_c31448/f1p0/2061|i2_LQ_LCRFT_c56465/f1p0/2552|i3_LQ_LCRFT_c96899/f1p2/2780|i3_HQ_LCRFT_c7897/f4p9/2902|i3_LQ_LCRFT_c74795/f1p0/2165|i4_LQ_LCRFT_c74915/f1p0/3505|i2_LQ_LCRFT_c76543/f1p0/2408|i3_LQ_LCRFT_c38508/f1p0/2286|i1_HQ_LCRFT_c3507/f3p11/1870|i1_HQ_LCRFT_c18706/f2p1/1151|i4_HQ_LCRFT_c86669/f25p0/3239|i2_LQ_LCRFT_c73030/f1p0/2306|i1_LQ_LCRFT_c192061/f1p0/1518|i3_LQ_LCRFT_c73830/f1p0/2886|i2_HQ_LCRFT_c2138/f8p12/2389|i5_LQ_LCRFT_c18831/f1p0/4447|i3_LQ_LCRFT_c8506/f1p2/2586|i2_LQ_LCRFT_c115439/f1p0/2078|i2_LQ_LCRFT_c2888/f1p1/2714|i4_LQ_LCRFT_c25352/f1p1/3320|i6_LQ_LCRFT_c2374/f1p0/5656|i0_HQ_LCRFT_c1536/f4p0/810|i4_LQ_LCRFT_c45317/f1p0/3109|i2_LQ_LCRFT_c51298/f3p6/2350|i1_HQ_LCRFT_c182902/f7p11/1774|i2_LQ_LCRFT_c78070/f1p39/2358|i3_HQ_LCRFT_c1858/f9p3/2746|i1_LQ_LCRFT_c169786/f1p1/1299|i1_LQ_LCRFT_c143373/f1p0/1484|i4_LQ_LCRFT_c4756/f1p6/3500|i0_LQ_LCRFT_c34140/f1p0/948|i2_LQ_LCRFT_c79913/f1p0/2970|i1_HQ_LCRFT_c206322/f6p3/1146|i5_HQ_LCRFT_c1486/f2p0/4040|i1_HQ_LCRFT_c117850/f2p3/1750|i2_LQ_LCRFT_c97108/f1p1/2396|i0_LQ_LCRFT_c48816/f1p0/507|i0_LQ_LCRFT_c8091/f1p1/973|i4_LQ_LCRFT_c59710/f1p5/3541|i3_LQ_LCRFT_c22545/f1p0/2818|i1_HQ_LCRFT_c51058/f4p2/1427|i3_LQ_LCRFT_c90526/f1p0/3018|i3_HQ_LCRFT_c43920/f4p0/2961|i4_HQ_LCRFT_c60443/f2p0/3183|i3_LQ_LCRFT_c22379/f1p14/2430|i2_HQ_LCRFT_c8632/f2p1/2289|i2_LQ_LCRFT_c121762/f1p0/2658|i1_LQ_LCRFT_c59258/f1p32/1106|i3_LQ_LCRFT_c56734/f1p0/2288|i2_LQ_LCRFT_c111770/f1p0/2762|i4_LQ_LCRFT_c25551/f1p0/3137|i4_HQ_LCRFT_c3580/f3p2/3322|i2_LQ_LCRFT_c12594/f1p1/2189|i1_LQ_LCRFT_c11199/f1p1/1696|i2_LQ_LCRFT_c10592/f1p5/2305|i2_LQ_LCRFT_c59863/f1p0/2122|i2_LQ_LCRFT_c9346/f1p0/2831|i1_LQ_LCRFT_c141419/f1p10/1418|i3_LQ_LCRFT_c110407/f1p0/2428|i4_HQ_LCRFT_c50843/f3p0/3092|i4_LQ_LCRFT_c12626/f1p0/3089|i4_LQ_LCRFT_c42656/f1p2/3093|i3_HQ_LCRFT_c27714/f3p15/2360|i4_LQ_LCRFT_c78259/f1p0/3912|i1_HQ_LCRFT_c136572/f2p7/1233|i4_LQ_LCRFT_c77588/f1p0/3570|i4_LQ_LCRFT_c56046/f1p0/3692|i3_LQ_LCRFT_c65388/f1p0/2024|i4_LQ_LCRFT_c36533/f1p1/3334|i1_HQ_LCRFT_c184623/f4p3/1132|i4_LQ_LCRFT_c72876/f1p0/3380|i5_HQ_LCRFT_c17667/f2p0/4163|i4_LQ_LCRFT_c71916/f1p2/3384|i3_LQ_LCRFT_c40826/f1p2/2720|i1_LQ_LCRFT_c7056/f1p2/1202|i2_HQ_LCRFT_c20520/f2p7/2368|i5_LQ_LCRFT_c12964/f1p0/4133|i0_LQ_LCRFT_c33770/f1p1/943|i0_LQ_LCRFT_c139417/f1p0/561|i1_LQ_LCRFT_c198626/f1p8/1643|i4_LQ_LCRFT_c42788/f1p5/3729|i1_LQ_LCRFT_c119484/f1p13/2097|i2_LQ_LCRFT_c99536/f1p3/2573|i3_LQ_LCRFT_c112649/f1p0/2778|i1_LQ_LCRFT_c29952/f1p2/1076|i3_LQ_LCRFT_c94149/f1p0/2356|i2_LQ_LCRFT_c93292/f1p2/2309|i2_LQ_LCRFT_c60349/f1p1/2361|i3_LQ_LCRFT_c27870/f1p0/2359|i3_LQ_LCRFT_c7769/f1p3/2381|i4_LQ_LCRFT_c73990/f1p3/3885|i1_LQ_LCRFT_c168109/f1p2/1271|i1_HQ_LCRFT_c86096/f5p1/1740|i4_HQ_LCRFT_c18345/f4p1/3445|i4_LQ_LCRFT_c36143/f1p1/3270|i2_LQ_LCRFT_c21487/f1p3/2687|i1_LQ_LCRFT_c165256/f1p10/1253|i4_LQ_LCRFT_c76036/f1p0/3074|i2_LQ_LCRFT_c4150/f1p1/2753|i1_LQ_LCRFT_c36913/f1p5/1879|i3_LQ_LCRFT_c77794/f1p4/2610|i3_LQ_LCRFT_c99231/f1p1/2311|i1_LQ_LCRFT_c38205/f1p8/1849|i4_LQ_LCRFT_c28524/f1p1/3285|i2_LQ_LCRFT_c94431/f1p5/2677|i2_LQ_LCRFT_c93239/f1p1/2463|i2_LQ_LCRFT_c11578/f1p0/2252|i2_LQ_LCRFT_c110153/f1p0/2657|i3_LQ_LCRFT_c73057/f1p0/2534|i3_LQ_LCRFT_c36412/f1p0/2897|i1_LQ_LCRFT_c19908/f1p2/1277|i3_LQ_LCRFT_c26541/f1p5/2259</v>
          </cell>
          <cell r="I11" t="str">
            <v>http://www.genome.jp/kegg-bin/show_pathway?ko04075/K14486%09red/K14487%09red/K14484%09red/K14485%09red/K14488%09red/K14489%09red/K13946%09red/K13415%09red/K13416%09red/K14432%09red/K14431%09red/K14510%09red/K14512%09red/K14514%09red/K14515%09red/K14516%09red/K14495%09red/K14494%09red/K14497%09red/K14496%09red/K14491%09red/K14490%09red/K14493%09red/K14492%09red/K14499%09red/K16189%09red/K14498%09red/K14506%09red/K14505%09red/K14504%09red/K14503%09red/K14502%09red/K14500%09red/K14509%09red/K14508%09red/K13464%09red/K12126%09red/K13422%09red</v>
          </cell>
        </row>
        <row r="12">
          <cell r="A12" t="str">
            <v>Photosynthesis - antenna proteins</v>
          </cell>
          <cell r="B12" t="str">
            <v>KEGG PATHWAY</v>
          </cell>
          <cell r="C12" t="str">
            <v>ko00196</v>
          </cell>
          <cell r="D12">
            <v>39</v>
          </cell>
          <cell r="E12">
            <v>130</v>
          </cell>
          <cell r="F12">
            <v>8.7791744240500007E-3</v>
          </cell>
          <cell r="G12">
            <v>0.154262636308</v>
          </cell>
          <cell r="H12" t="str">
            <v>i0_LQ_LCRFT_c254371/f2p0/1013|i1_LQ_LCRFT_c166226/f1p111/1284|i1_LQ_LCRFT_c164810/f1p10/1588|i1_LQ_LCRFT_c60462/f1p8/1223|i1_LQ_LCRFT_c113922/f1p12/1403|i1_LQ_LCRFT_c94057/f1p0/1145|i2_LQ_LCRFT_c22903/f1p0/2216|i0_HQ_LCRFT_c243752/f2p0/746|i0_LQ_LCRFT_c13337/f1p1/804|i1_HQ_LCRFT_c158171/f59p8/1259|i1_HQ_LCRFT_c184795/f91p12/1172|i1_LQ_LCRFT_c171149/f1p7/1207|i0_HQ_LCRFT_c67209/f3p0/1011|i1_LQ_LCRFT_c198630/f1p3/1011|i1_LQ_LCRFT_c52248/f1p0/1678|i1_HQ_LCRFT_c148855/f2p1/1090|i6_LQ_LCRFT_c3026/f1p0/5276|i0_LQ_LCRFT_c187696/f1p0/651|i1_LQ_LCRFT_c51991/f1p8/1113|i1_LQ_LCRFT_c20957/f1p8/1398|i1_LQ_LCRFT_c126858/f1p13/1082|i2_LQ_LCRFT_c91297/f1p1/2196|i1_LQ_LCRFT_c63261/f1p3/1083|i1_HQ_LCRFT_c185855/f6p8/1017|i1_LQ_LCRFT_c118352/f1p29/1494|i0_LQ_LCRFT_c27815/f1p0/647|i1_HQ_LCRFT_c207168/f6p17/1033|i1_LQ_LCRFT_c139391/f1p43/1119|i1_LQ_LCRFT_c179283/f1p1/1044|i0_LQ_LCRFT_c249681/f1p0/949|i0_LQ_LCRFT_c348484/f1p0/795|i1_LQ_LCRFT_c113510/f1p8/1189|i1_LQ_LCRFT_c178230/f1p34/1096|i1_LQ_LCRFT_c152169/f1p7/1052|i1_LQ_LCRFT_c190866/f1p27/1223|i1_LQ_LCRFT_c77841/f1p2/916|i1_LQ_LCRFT_c56220/f1p8/1192|i1_LQ_LCRFT_c202065/f1p8/1056|i0_LQ_LCRFT_c243117/f1p0/1030</v>
          </cell>
          <cell r="I12" t="str">
            <v>http://www.genome.jp/kegg-bin/show_pathway?ko00196/K08908%09red/K08907%09red/K08915%09red/K08914%09red/K08917%09red/K08916%09red/K08911%09red/K08910%09red/K08912%09red</v>
          </cell>
        </row>
        <row r="13">
          <cell r="A13" t="str">
            <v>Glutathione metabolism</v>
          </cell>
          <cell r="B13" t="str">
            <v>KEGG PATHWAY</v>
          </cell>
          <cell r="C13" t="str">
            <v>ko00480</v>
          </cell>
          <cell r="D13">
            <v>133</v>
          </cell>
          <cell r="E13">
            <v>575</v>
          </cell>
          <cell r="F13">
            <v>1.90829685147E-2</v>
          </cell>
          <cell r="G13">
            <v>0.29340064091399998</v>
          </cell>
          <cell r="H13" t="str">
            <v>i1_LQ_LCRFT_c3428/f1p3/1333|i0_LQ_LCRFT_c183007/f1p1/766|i1_HQ_LCRFT_c13901/f3p3/1546|i3_LQ_LCRFT_c41364/f1p3/2336|i1_LQ_LCRFT_c59702/f1p1/2008|i0_HQ_LCRFT_c157175/f2p0/960|i3_LQ_LCRFT_c19169/f1p8/2591|i1_LQ_LCRFT_c205505/f84p11/1227|i2_LQ_LCRFT_c27302/f1p0/2130|i1_LQ_LCRFT_c76480/f1p1/1930|i2_LQ_LCRFT_c77060/f1p19/2112|i1_LQ_LCRFT_c144418/f1p8/1742|i1_LQ_LCRFT_c27662/f1p3/1792|i1_LQ_LCRFT_c158750/f1p5/1301|i1_LQ_LCRFT_c76057/f1p1/1172|i1_HQ_LCRFT_c25818/f8p12/1356|i1_LQ_LCRFT_c172236/f1p10/1078|i1_HQ_LCRFT_c133189/f6p3/1053|i1_LQ_LCRFT_c119131/f1p11/1245|i1_LQ_LCRFT_c30508/f1p4/1038|i6_LQ_LCRFT_c842/f1p0/5420|i1_LQ_LCRFT_c82951/f1p2/1067|i1_LQ_LCRFT_c26600/f1p50/1277|i3_LQ_LCRFT_c26860/f1p0/2379|i1_LQ_LCRFT_c220709/f1p10/1062|i0_LQ_LCRFT_c49674/f2p0/759|i2_LQ_LCRFT_c38426/f1p3/2107|i1_HQ_LCRFT_c206487/f10p48/1112|i4_LQ_LCRFT_c8685/f1p0/3226|i2_LQ_LCRFT_c110038/f1p0/2451|i3_HQ_LCRFT_c24777/f2p15/2784|i2_LQ_LCRFT_c59909/f1p0/2549|i0_HQ_LCRFT_c396696/f5p0/497|i1_LQ_LCRFT_c85144/f1p1/1022|i2_LQ_LCRFT_c92235/f1p0/2127|i1_HQ_LCRFT_c196205/f5p15/1016|i2_LQ_LCRFT_c3073/f1p1/2388|i3_LQ_LCRFT_c117557/f1p5/2087|i4_HQ_LCRFT_c57847/f2p0/3297|i1_LQ_LCRFT_c221575/f1p5/1022|i0_LQ_LCRFT_c10338/f1p0/997|i0_HQ_LCRFT_c23920/f2p69/724|i1_LQ_LCRFT_c115349/f1p6/1930|i4_LQ_LCRFT_c43772/f1p1/3127|i0_HQ_LCRFT_c66385/f2p4/942|i5_LQ_LCRFT_c18734/f1p0/4246|i0_HQ_LCRFT_c1378/f6p0/722|i1_LQ_LCRFT_c65404/f1p10/1034|i1_LQ_LCRFT_c121785/f1p47/1418|i4_LQ_LCRFT_c79249/f1p2/3345|i2_LQ_LCRFT_c35205/f1p0/3015|i1_LQ_LCRFT_c112008/f1p8/1301|i1_HQ_LCRFT_c147707/f4p10/1041|i2_LQ_LCRFT_c19988/f1p0/2959|i1_HQ_LCRFT_c157446/f4p1/1948|i0_LQ_LCRFT_c163950/f1p0/978|i3_HQ_LCRFT_c22693/f2p0/2695|i1_LQ_LCRFT_c188862/f1p2/1526|i3_HQ_LCRFT_c54845/f2p1/2140|i2_LQ_LCRFT_c43009/f1p0/2326|i1_LQ_LCRFT_c23178/f1p46/1075|i3_LQ_LCRFT_c90456/f1p15/2661|i1_HQ_LCRFT_c44725/f18p13/1082|i4_LQ_LCRFT_c4486/f5p1/3493|i1_LQ_LCRFT_c16610/f1p7/1094|i1_LQ_LCRFT_c124216/f2p47/1046|i1_HQ_LCRFT_c205666/f37p12/1238|i1_LQ_LCRFT_c92812/f1p4/1129|i3_LQ_LCRFT_c113548/f1p4/2445|i2_LQ_LCRFT_c92102/f1p1/2961|i1_LQ_LCRFT_c56456/f1p46/1430|i1_LQ_LCRFT_c77459/f2p0/1849|i1_LQ_LCRFT_c81377/f1p12/1067|i1_HQ_LCRFT_c89277/f2p3/1615|i4_LQ_LCRFT_c57478/f1p0/3376|i2_LQ_LCRFT_c20025/f1p0/2201|i1_LQ_LCRFT_c190931/f1p89/1730|i2_LQ_LCRFT_c54179/f1p6/2449|i0_HQ_LCRFT_c4106/f4p1/997|i1_HQ_LCRFT_c175461/f2p5/1264|i1_LQ_LCRFT_c192783/f1p10/1300|i1_HQ_LCRFT_c174748/f3p10/1077|i4_LQ_LCRFT_c14392/f1p8/3249|i4_LQ_LCRFT_c91893/f1p2/3021|i2_LQ_LCRFT_c79128/f1p0/2634|i4_HQ_LCRFT_c63511/f2p1/3177|i4_LQ_LCRFT_c35324/f1p7/3419|i0_HQ_LCRFT_c20845/f7p1/893|i4_LQ_LCRFT_c59904/f2p0/3268|i1_HQ_LCRFT_c57885/f2p4/1395|i2_LQ_LCRFT_c56706/f1p0/2560|i1_LQ_LCRFT_c83314/f1p47/1026|i2_LQ_LCRFT_c60683/f1p0/2720|i4_HQ_LCRFT_c1421/f6p0/3637|i2_LQ_LCRFT_c98455/f1p0/2208|i1_HQ_LCRFT_c71330/f2p25/1862|i0_HQ_LCRFT_c21854/f2p0/793|i1_HQ_LCRFT_c42849/f2p8/1569|i2_LQ_LCRFT_c24099/f1p0/2921|i1_LQ_LCRFT_c31619/f1p49/1091|i2_LQ_LCRFT_c25761/f1p5/2229|i3_LQ_LCRFT_c37675/f1p6/2640|i0_LQ_LCRFT_c207290/f1p0/661|i3_LQ_LCRFT_c24676/f1p0/2496|i1_LQ_LCRFT_c27219/f1p5/1058|i1_LQ_LCRFT_c114926/f1p5/1197|i1_LQ_LCRFT_c105782/f1p0/1094|i3_LQ_LCRFT_c56582/f1p1/2677|i2_LQ_LCRFT_c90588/f1p9/2493|i1_LQ_LCRFT_c140484/f1p53/1798|i0_LQ_LCRFT_c2574/f1p1/766|i2_LQ_LCRFT_c71846/f1p2/2806|i1_LQ_LCRFT_c127222/f1p0/1892|i1_LQ_LCRFT_c51877/f1p4/1989|i3_LQ_LCRFT_c15254/f1p0/2041|i3_HQ_LCRFT_c120543/f20p7/2105|i1_LQ_LCRFT_c56405/f1p3/1529|i4_HQ_LCRFT_c86556/f22p0/3484|i5_LQ_LCRFT_c17055/f1p0/4019|i3_LQ_LCRFT_c78582/f1p0/2729|i3_LQ_LCRFT_c42496/f1p39/2802|i4_LQ_LCRFT_c11322/f1p0/3579|i4_LQ_LCRFT_c37156/f1p0/3298|i3_LQ_LCRFT_c96217/f1p9/2487|i3_LQ_LCRFT_c94386/f1p8/2270|i0_LQ_LCRFT_c50861/f2p0/749|i4_LQ_LCRFT_c62257/f1p0/3373|i4_LQ_LCRFT_c84506/f1p0/3049|i1_LQ_LCRFT_c151109/f1p3/1019|i1_LQ_LCRFT_c16672/f1p10/1061|i1_LQ_LCRFT_c121181/f1p1/1271|i2_LQ_LCRFT_c46457/f1p0/2043|i0_LQ_LCRFT_c184054/f1p0/862</v>
          </cell>
          <cell r="I13" t="str">
            <v>http://www.genome.jp/kegg-bin/show_pathway?ko00480/K01255%09red/K01256%09red/K00797%09red/K00036%09red/K00799%09red/K00383%09red/K00432%09red/K00033%09red/K00434%09red/K00031%09red</v>
          </cell>
        </row>
        <row r="14">
          <cell r="A14" t="str">
            <v>Tyrosine metabolism</v>
          </cell>
          <cell r="B14" t="str">
            <v>KEGG PATHWAY</v>
          </cell>
          <cell r="C14" t="str">
            <v>ko00350</v>
          </cell>
          <cell r="D14">
            <v>67</v>
          </cell>
          <cell r="E14">
            <v>267</v>
          </cell>
          <cell r="F14">
            <v>2.2920362448000001E-2</v>
          </cell>
          <cell r="G14">
            <v>0.31324495345600001</v>
          </cell>
          <cell r="H14" t="str">
            <v>i1_HQ_LCRFT_c171682/f3p5/1824|i1_HQ_LCRFT_c14934/f8p2/1591|i2_LQ_LCRFT_c74414/f1p3/2186|i3_LQ_LCRFT_c71717/f1p0/2261|i1_LQ_LCRFT_c165098/f1p9/1889|i2_LQ_LCRFT_c21640/f1p0/2250|i1_HQ_LCRFT_c185066/f70p13/1870|i4_LQ_LCRFT_c10941/f1p0/3116|i2_HQ_LCRFT_c109284/f3p0/2827|i1_LQ_LCRFT_c140681/f1p9/1371|i4_LQ_LCRFT_c84889/f1p0/3022|i2_LQ_LCRFT_c24610/f1p0/2497|i3_HQ_LCRFT_c26239/f5p4/2836|i1_LQ_LCRFT_c171518/f1p1/1469|i4_HQ_LCRFT_c34707/f3p0/3973|i1_LQ_LCRFT_c36907/f1p5/1793|i1_LQ_LCRFT_c162269/f1p5/1769|i1_HQ_LCRFT_c2125/f7p2/1587|i4_LQ_LCRFT_c29396/f1p0/3516|i1_HQ_LCRFT_c59092/f3p11/1953|i2_LQ_LCRFT_c22784/f1p0/2631|i3_HQ_LCRFT_c107083/f2p0/2676|i3_LQ_LCRFT_c38106/f1p0/2233|i1_HQ_LCRFT_c69542/f3p13/1868|i2_LQ_LCRFT_c10943/f1p0/2533|i3_LQ_LCRFT_c43215/f1p1/2223|i1_LQ_LCRFT_c219666/f1p3/1028|i3_LQ_LCRFT_c54276/f1p0/2929|i5_LQ_LCRFT_c4625/f1p0/4317|i4_LQ_LCRFT_c4499/f1p0/3523|i1_HQ_LCRFT_c4700/f2p2/1815|i2_LQ_LCRFT_c6089/f1p4/2598|i2_LQ_LCRFT_c6684/f1p0/2257|i1_LQ_LCRFT_c11930/f1p4/1943|i2_LQ_LCRFT_c113274/f1p5/2758|i0_LQ_LCRFT_c52945/f1p21/810|i1_HQ_LCRFT_c21072/f3p4/1719|i1_LQ_LCRFT_c97944/f1p2/1777|i2_LQ_LCRFT_c66860/f1p0/2056|i3_HQ_LCRFT_c120632/f44p0/2880|i3_LQ_LCRFT_c3034/f1p0/2216|i1_LQ_LCRFT_c93034/f1p3/1378|i3_LQ_LCRFT_c14092/f1p0/2839|i1_LQ_LCRFT_c194692/f1p2/1424|i2_LQ_LCRFT_c56894/f1p1/2594|i1_LQ_LCRFT_c56170/f1p1/1836|i2_LQ_LCRFT_c96269/f1p12/2517|i2_HQ_LCRFT_c39242/f2p0/2615|i4_LQ_LCRFT_c25913/f1p0/3958|i3_LQ_LCRFT_c114109/f1p0/2208|i1_LQ_LCRFT_c166376/f1p3/1126|i2_LQ_LCRFT_c61439/f1p0/2440|i2_LQ_LCRFT_c37692/f1p17/2910|i1_LQ_LCRFT_c37865/f1p1/1535|i3_HQ_LCRFT_c2154/f6p0/2916|i1_LQ_LCRFT_c115278/f1p4/1877|i0_LQ_LCRFT_c106470/f1p0/730|i1_LQ_LCRFT_c114679/f1p3/1492|i3_LQ_LCRFT_c35597/f1p0/2646|i2_LQ_LCRFT_c18054/f6p0/2152|i1_HQ_LCRFT_c24945/f2p0/1944|i1_HQ_LCRFT_c28020/f8p1/1322|i2_LQ_LCRFT_c28832/f1p4/2616|i1_HQ_LCRFT_c83078/f4p3/1453|i1_LQ_LCRFT_c115995/f1p1/1206|i2_LQ_LCRFT_c41052/f1p0/2728|i1_HQ_LCRFT_c157003/f3p0/1124</v>
          </cell>
          <cell r="I14" t="str">
            <v>http://www.genome.jp/kegg-bin/show_pathway?ko00350/K01555%09red/K00276%09red/K14455%09red/K14454%09red/K00451%09red/K01800%09red/K00817%09red/K15849%09red/K18857%09red/K00811%09red/K01557%09red/K00457%09red/K07253%09red/K00121%09red/K00815%09red</v>
          </cell>
        </row>
        <row r="15">
          <cell r="A15" t="str">
            <v>Pentose and glucuronate interconversions</v>
          </cell>
          <cell r="B15" t="str">
            <v>KEGG PATHWAY</v>
          </cell>
          <cell r="C15" t="str">
            <v>ko00040</v>
          </cell>
          <cell r="D15">
            <v>115</v>
          </cell>
          <cell r="E15">
            <v>499</v>
          </cell>
          <cell r="F15">
            <v>2.9569982530999999E-2</v>
          </cell>
          <cell r="G15">
            <v>0.36371078513100003</v>
          </cell>
          <cell r="H15" t="str">
            <v>i1_HQ_LCRFT_c1965/f5p3/1847|i2_HQ_LCRFT_c107147/f5p0/2239|i1_HQ_LCRFT_c206799/f3p0/1894|i2_LQ_LCRFT_c103533/f1p0/2080|i4_LQ_LCRFT_c57359/f1p3/3647|i6_LQ_LCRFT_c4398/f1p0/5262|i2_LQ_LCRFT_c98791/f1p0/2279|i1_HQ_LCRFT_c196654/f6p1/1911|i1_LQ_LCRFT_c26530/f1p7/1847|i5_LQ_LCRFT_c7542/f1p0/4950|i2_LQ_LCRFT_c58963/f1p8/2470|i2_LQ_LCRFT_c91681/f1p2/2813|i1_LQ_LCRFT_c74526/f1p1/1841|i4_LQ_LCRFT_c36250/f1p2/3410|i3_LQ_LCRFT_c84333/f1p0/2084|i0_HQ_LCRFT_c107325/f2p0/431|i3_LQ_LCRFT_c46442/f1p0/2030|i0_LQ_LCRFT_c136027/f2p0/652|i4_LQ_LCRFT_c44891/f1p0/3905|i2_LQ_LCRFT_c20052/f1p0/2466|i1_LQ_LCRFT_c119513/f1p2/1891|i1_LQ_LCRFT_c192850/f1p10/1578|i1_LQ_LCRFT_c57859/f1p6/2033|i2_LQ_LCRFT_c55121/f1p0/2365|i9_LQ_LCRFT_c114/f1p0/8640|i1_LQ_LCRFT_c161718/f1p1/1633|i5_LQ_LCRFT_c10621/f1p0/4087|i4_HQ_LCRFT_c87351/f10p0/3070|i2_LQ_LCRFT_c64362/f1p0/2082|i1_LQ_LCRFT_c78390/f1p1/1843|i3_LQ_LCRFT_c11262/f1p3/2327|i2_LQ_LCRFT_c23586/f1p2/2567|i1_LQ_LCRFT_c84626/f1p0/1094|i2_LQ_LCRFT_c104165/f1p0/2088|i4_HQ_LCRFT_c12005/f8p0/3380|i4_HQ_LCRFT_c22120/f2p0/3154|i2_LQ_LCRFT_c42247/f1p0/2380|i4_LQ_LCRFT_c36358/f1p0/3347|i1_LQ_LCRFT_c142145/f1p5/1776|i3_LQ_LCRFT_c38148/f1p0/2185|i4_LQ_LCRFT_c54573/f1p0/3210|i6_LQ_LCRFT_c730/f1p0/5164|i2_LQ_LCRFT_c15838/f1p2/2051|i3_LQ_LCRFT_c104244/f1p0/2237|i5_LQ_LCRFT_c6312/f1p0/4873|i2_HQ_LCRFT_c49408/f19p0/2166|i1_HQ_LCRFT_c205359/f137p7/1875|i4_HQ_LCRFT_c65350/f2p0/3013|i3_LQ_LCRFT_c7251/f1p0/2564|i2_LQ_LCRFT_c16497/f1p0/2071|i1_LQ_LCRFT_c51865/f1p14/1247|i1_LQ_LCRFT_c51879/f1p14/1862|i3_LQ_LCRFT_c14916/f1p24/2423|i4_LQ_LCRFT_c29463/f1p0/3638|i3_LQ_LCRFT_c27715/f1p0/2545|i1_LQ_LCRFT_c58233/f1p6/1881|i3_LQ_LCRFT_c76728/f1p0/2190|i2_LQ_LCRFT_c41190/f1p1/2130|i3_LQ_LCRFT_c15148/f1p0/2094|i5_LQ_LCRFT_c8514/f1p4/4788|i1_LQ_LCRFT_c50902/f1p5/1224|i4_LQ_LCRFT_c38745/f1p0/3803|i3_LQ_LCRFT_c108457/f1p0/2138|i2_LQ_LCRFT_c56877/f1p0/2186|i2_LQ_LCRFT_c6976/f1p0/2531|i1_LQ_LCRFT_c12655/f1p0/1808|i4_LQ_LCRFT_c14522/f1p0/3524|i4_LQ_LCRFT_c13335/f1p4/3178|i3_LQ_LCRFT_c36186/f1p0/2482|i1_LQ_LCRFT_c81711/f1p0/1042|i4_LQ_LCRFT_c76085/f1p1/3162|i1_HQ_LCRFT_c148676/f2p0/1063|i1_HQ_LCRFT_c4681/f2p1/2010|i2_LQ_LCRFT_c52447/f1p0/2494|i9_LQ_LCRFT_c211/f1p0/8052|i1_HQ_LCRFT_c142355/f2p8/1918|i4_LQ_LCRFT_c29427/f1p0/3132|i2_LQ_LCRFT_c74508/f1p0/2593|i1_LQ_LCRFT_c206161/f1p6/2032|i3_HQ_LCRFT_c106992/f7p0/2179|i5_LQ_LCRFT_c6881/f1p9/4264|i1_HQ_LCRFT_c52343/f2p7/1882|i3_LQ_LCRFT_c73304/f1p0/2948|i5_LQ_LCRFT_c12790/f1p0/4650|i1_LQ_LCRFT_c53375/f7p1/1686|i3_LQ_LCRFT_c10073/f1p1/2497|i1_HQ_LCRFT_c207690/f153p8/1843|i1_LQ_LCRFT_c166379/f1p0/1699|i1_HQ_LCRFT_c27370/f4p0/1374|i3_LQ_LCRFT_c2862/f1p0/2692|i3_LQ_LCRFT_c79680/f1p0/2128|i1_LQ_LCRFT_c96714/f1p7/1147|i1_LQ_LCRFT_c21088/f1p13/1680|i3_LQ_LCRFT_c94804/f1p59/2389|i1_LQ_LCRFT_c204639/f1p1/1953|i1_LQ_LCRFT_c162563/f1p12/1881|i3_LQ_LCRFT_c79531/f1p0/2501|i3_LQ_LCRFT_c10369/f1p4/2218|i1_LQ_LCRFT_c57211/f1p2/1652|i3_HQ_LCRFT_c12355/f2p13/2334|i4_LQ_LCRFT_c41726/f1p0/3053|i4_LQ_LCRFT_c2960/f1p1/3717|i1_HQ_LCRFT_c205109/f89p9/1384|i2_LQ_LCRFT_c25013/f1p0/2880|i3_LQ_LCRFT_c58743/f1p0/2437|i1_LQ_LCRFT_c26171/f1p13/1775|i3_LQ_LCRFT_c85196/f1p0/2036|i1_HQ_LCRFT_c38068/f2p2/1913|i1_LQ_LCRFT_c150055/f1p1/1720|i2_HQ_LCRFT_c114952/f2p0/2078|i1_LQ_LCRFT_c89571/f1p6/1509|i1_LQ_LCRFT_c56597/f1p8/1965|i2_LQ_LCRFT_c19884/f1p4/2446|i3_LQ_LCRFT_c10793/f1p0/2450|i1_LQ_LCRFT_c39948/f1p8/1886</v>
          </cell>
          <cell r="I15" t="str">
            <v>http://www.genome.jp/kegg-bin/show_pathway?ko00040/K00854%09red/K00963%09red/K01805%09red/K00008%09red/K00128%09red/K01051%09red/K01783%09red/K12447%09red/K00012%09red/K01728%09red</v>
          </cell>
        </row>
        <row r="16">
          <cell r="A16" t="str">
            <v>Phenylpropanoid biosynthesis</v>
          </cell>
          <cell r="B16" t="str">
            <v>KEGG PATHWAY</v>
          </cell>
          <cell r="C16" t="str">
            <v>ko00940</v>
          </cell>
          <cell r="D16">
            <v>142</v>
          </cell>
          <cell r="E16">
            <v>638</v>
          </cell>
          <cell r="F16">
            <v>3.9892130163999999E-2</v>
          </cell>
          <cell r="G16">
            <v>0.401122048728</v>
          </cell>
          <cell r="H16" t="str">
            <v>i1_LQ_LCRFT_c71035/f1p1/1914|i1_LQ_LCRFT_c90298/f1p0/1168|i1_LQ_LCRFT_c117053/f1p2/1772|i1_HQ_LCRFT_c107211/f58p7/1360|i1_LQ_LCRFT_c120629/f1p4/1850|i1_LQ_LCRFT_c40565/f1p5/1445|i4_HQ_LCRFT_c68824/f7p0/3189|i3_LQ_LCRFT_c73281/f1p0/2793|i1_HQ_LCRFT_c66261/f2p6/1588|i3_LQ_LCRFT_c10565/f1p0/2609|i2_LQ_LCRFT_c12598/f1p0/2160|i3_LQ_LCRFT_c42353/f1p0/2432|i0_LQ_LCRFT_c190205/f1p1/845|i0_LQ_LCRFT_c139185/f1p6/977|i1_LQ_LCRFT_c37675/f1p6/1185|i1_HQ_LCRFT_c41524/f5p0/1224|i0_LQ_LCRFT_c87687/f1p0/826|i2_LQ_LCRFT_c75167/f1p2/2640|i1_HQ_LCRFT_c204629/f17p9/1517|i5_LQ_LCRFT_c9356/f1p0/4184|i4_LQ_LCRFT_c24326/f1p0/3925|i3_LQ_LCRFT_c28807/f1p27/2283|i1_HQ_LCRFT_c12362/f2p0/1660|i3_HQ_LCRFT_c10951/f3p0/2242|i2_LQ_LCRFT_c44152/f1p0/2809|i1_HQ_LCRFT_c204760/f50p6/1728|i4_LQ_LCRFT_c29014/f1p0/3060|i1_LQ_LCRFT_c13912/f1p1/1414|i4_HQ_LCRFT_c21070/f3p2/3976|i1_HQ_LCRFT_c185034/f29p7/1859|i1_LQ_LCRFT_c7186/f1p0/1391|i1_LQ_LCRFT_c58773/f1p7/1778|i1_LQ_LCRFT_c55286/f1p6/1387|i4_LQ_LCRFT_c41480/f1p5/3305|i1_HQ_LCRFT_c108394/f4p3/1798|i2_HQ_LCRFT_c77286/f2p0/2942|i3_LQ_LCRFT_c71670/f1p0/2449|i1_LQ_LCRFT_c27950/f1p15/1874|i0_HQ_LCRFT_c9881/f2p0/809|i0_HQ_LCRFT_c88402/f2p0/702|i1_HQ_LCRFT_c86336/f4p2/1269|i1_HQ_LCRFT_c132681/f7p2/1260|i1_HQ_LCRFT_c157321/f12p2/1751|i1_HQ_LCRFT_c21139/f2p2/1429|i2_LQ_LCRFT_c40708/f1p5/2272|i1_LQ_LCRFT_c137433/f1p2/1587|i1_LQ_LCRFT_c90877/f1p8/1713|i1_HQ_LCRFT_c6710/f2p3/1946|i1_LQ_LCRFT_c5778/f1p9/1551|i3_HQ_LCRFT_c1726/f4p0/2358|i2_HQ_LCRFT_c118652/f3p0/2385|i3_LQ_LCRFT_c36330/f1p0/2332|i1_HQ_LCRFT_c124874/f2p9/1529|i3_HQ_LCRFT_c1143/f9p0/2613|i1_HQ_LCRFT_c33609/f4p2/1521|i3_LQ_LCRFT_c14430/f1p2/2523|i2_LQ_LCRFT_c41868/f1p13/2636|i1_LQ_LCRFT_c137755/f1p0/1762|i5_LQ_LCRFT_c8755/f1p0/4343|i4_LQ_LCRFT_c79308/f1p6/3264|i1_LQ_LCRFT_c95333/f1p1/2257|i1_LQ_LCRFT_c44120/f1p10/1852|i1_LQ_LCRFT_c10738/f1p0/1517|i1_HQ_LCRFT_c69159/f2p1/1578|i1_HQ_LCRFT_c31938/f42p2/1283|i1_HQ_LCRFT_c137765/f2p2/1278|i1_LQ_LCRFT_c120746/f1p2/1301|i1_LQ_LCRFT_c205398/f2p7/1424|i1_LQ_LCRFT_c13884/f1p0/1314|i1_LQ_LCRFT_c11133/f1p4/1846|i2_LQ_LCRFT_c75065/f1p17/2314|i1_HQ_LCRFT_c183002/f5p2/1442|i1_LQ_LCRFT_c140772/f1p0/1696|i4_HQ_LCRFT_c14943/f3p0/3633|i3_LQ_LCRFT_c112721/f1p0/2458|i4_LQ_LCRFT_c72941/f1p4/3068|i1_LQ_LCRFT_c13917/f1p2/1819|i3_HQ_LCRFT_c107104/f4p2/2415|i1_LQ_LCRFT_c24381/f1p5/1757|i3_LQ_LCRFT_c127009/f1p0/2015|i0_LQ_LCRFT_c148104/f1p0/709|i3_LQ_LCRFT_c56825/f1p5/2594|i2_LQ_LCRFT_c111502/f1p0/2316|i5_LQ_LCRFT_c17098/f1p0/4064|i0_LQ_LCRFT_c52790/f1p0/861|i2_LQ_LCRFT_c14596/f1p0/2146|i1_LQ_LCRFT_c14825/f1p1/1972|i2_HQ_LCRFT_c43940/f2p2/2555|i1_LQ_LCRFT_c74780/f1p2/1903|i3_HQ_LCRFT_c68101/f6p0/2265|i3_HQ_LCRFT_c14860/f2p0/2407|i1_LQ_LCRFT_c144209/f1p1/1647|i1_HQ_LCRFT_c8168/f3p1/1320|i3_LQ_LCRFT_c9219/f1p0/2258|i1_HQ_LCRFT_c174758/f3p0/1050|i4_LQ_LCRFT_c48249/f1p0/3042|i1_LQ_LCRFT_c158031/f5p2/1196|i1_LQ_LCRFT_c143617/f1p3/1508|i1_HQ_LCRFT_c69819/f2p1/1904|i1_LQ_LCRFT_c26691/f1p0/1218|i1_LQ_LCRFT_c90537/f1p6/1480|i1_HQ_LCRFT_c205030/f9p1/1206|i1_LQ_LCRFT_c6557/f1p6/1324|i2_LQ_LCRFT_c6511/f1p0/2299|i4_LQ_LCRFT_c20866/f1p1/3533|i1_HQ_LCRFT_c116705/f2p3/1724|i1_HQ_LCRFT_c33841/f3p0/1205|i5_HQ_LCRFT_c1749/f2p5/4445|i1_LQ_LCRFT_c189115/f1p0/1226|i1_LQ_LCRFT_c79056/f1p7/1392|i1_LQ_LCRFT_c38477/f1p17/2033|i2_LQ_LCRFT_c7901/f1p0/2602|i1_LQ_LCRFT_c89423/f1p7/1819|i2_LQ_LCRFT_c28609/f1p3/2492|i1_LQ_LCRFT_c41360/f1p2/1349|i0_LQ_LCRFT_c205985/f1p4/754|i1_LQ_LCRFT_c25205/f1p2/1714|i1_LQ_LCRFT_c11892/f1p1/1266|i0_LQ_LCRFT_c84773/f1p1/917|i1_LQ_LCRFT_c135669/f1p3/1131|i4_LQ_LCRFT_c15764/f1p4/3044|i4_HQ_LCRFT_c1895/f8p21/3916|i3_LQ_LCRFT_c54354/f1p0/2527|i4_LQ_LCRFT_c75050/f1p0/3117|i1_LQ_LCRFT_c112003/f1p2/1321|i1_LQ_LCRFT_c167941/f1p9/1477|i4_LQ_LCRFT_c15004/f1p0/3273|i5_LQ_LCRFT_c6729/f1p0/4211|i1_HQ_LCRFT_c49839/f17p0/1799|i1_LQ_LCRFT_c113297/f1p1/1379|i1_LQ_LCRFT_c25623/f1p0/1962|i4_HQ_LCRFT_c2305/f3p0/3272|i1_HQ_LCRFT_c59578/f3p2/1584|i1_LQ_LCRFT_c4016/f1p1/1274|i3_HQ_LCRFT_c5089/f2p2/2433|i2_LQ_LCRFT_c86260/f1p0/2057|i1_LQ_LCRFT_c89414/f1p13/1456|i4_LQ_LCRFT_c19423/f1p3/3206|i1_LQ_LCRFT_c175596/f1p2/1415|i1_HQ_LCRFT_c74919/f2p6/1127|i3_LQ_LCRFT_c60550/f1p1/2214|i3_LQ_LCRFT_c2833/f1p0/2590</v>
          </cell>
          <cell r="I16" t="str">
            <v>http://www.genome.jp/kegg-bin/show_pathway?ko00940/K00588%09red/K13065%09red/K10775%09red/K13066%09red/K01188%09red/K00083%09red/K12355%09red/K12356%09red/K05350%09red/K01904%09red/K09754%09red/K05349%09red/K00487%09red/K00430%09red/K09753%09red</v>
          </cell>
        </row>
        <row r="17">
          <cell r="A17" t="str">
            <v>Isoflavonoid biosynthesis</v>
          </cell>
          <cell r="B17" t="str">
            <v>KEGG PATHWAY</v>
          </cell>
          <cell r="C17" t="str">
            <v>ko00943</v>
          </cell>
          <cell r="D17">
            <v>4</v>
          </cell>
          <cell r="E17">
            <v>5</v>
          </cell>
          <cell r="F17">
            <v>4.0618851615599999E-2</v>
          </cell>
          <cell r="G17">
            <v>0.401122048728</v>
          </cell>
          <cell r="H17" t="str">
            <v>i1_LQ_LCRFT_c99572/f1p6/1479|i1_LQ_LCRFT_c115558/f1p5/1381|i1_HQ_LCRFT_c66192/f20p5/1269|i1_LQ_LCRFT_c167746/f1p5/1186</v>
          </cell>
          <cell r="I17" t="str">
            <v>http://www.genome.jp/kegg-bin/show_pathway?ko00943/K13262%09red</v>
          </cell>
        </row>
        <row r="18">
          <cell r="A18" t="str">
            <v>Isoquinoline alkaloid biosynthesis</v>
          </cell>
          <cell r="B18" t="str">
            <v>KEGG PATHWAY</v>
          </cell>
          <cell r="C18" t="str">
            <v>ko00950</v>
          </cell>
          <cell r="D18">
            <v>40</v>
          </cell>
          <cell r="E18">
            <v>153</v>
          </cell>
          <cell r="F18">
            <v>4.2395013280199997E-2</v>
          </cell>
          <cell r="G18">
            <v>0.401122048728</v>
          </cell>
          <cell r="H18" t="str">
            <v>i1_HQ_LCRFT_c14934/f8p2/1591|i2_LQ_LCRFT_c74414/f1p3/2186|i3_LQ_LCRFT_c71717/f1p0/2261|i2_LQ_LCRFT_c21640/f1p0/2250|i2_HQ_LCRFT_c109284/f3p0/2827|i4_LQ_LCRFT_c10941/f1p0/3116|i1_LQ_LCRFT_c3840/f1p0/1344|i1_HQ_LCRFT_c22586/f3p0/1645|i2_LQ_LCRFT_c24610/f1p0/2497|i3_HQ_LCRFT_c26239/f5p4/2836|i1_LQ_LCRFT_c12763/f1p1/1491|i1_LQ_LCRFT_c36907/f1p5/1793|i1_LQ_LCRFT_c162269/f1p5/1769|i1_HQ_LCRFT_c59092/f3p11/1953|i2_LQ_LCRFT_c22784/f1p0/2631|i3_LQ_LCRFT_c38106/f1p0/2233|i1_HQ_LCRFT_c171682/f3p5/1824|i4_LQ_LCRFT_c4499/f1p0/3523|i3_LQ_LCRFT_c54276/f1p0/2929|i1_LQ_LCRFT_c11930/f1p4/1943|i2_LQ_LCRFT_c6684/f1p0/2257|i2_LQ_LCRFT_c113274/f1p5/2758|i2_LQ_LCRFT_c66860/f1p0/2056|i3_LQ_LCRFT_c3034/f1p0/2216|i3_LQ_LCRFT_c14092/f1p0/2839|i3_HQ_LCRFT_c107083/f2p0/2676|i3_HQ_LCRFT_c2154/f6p0/2916|i2_HQ_LCRFT_c39242/f2p0/2615|i3_LQ_LCRFT_c114109/f1p0/2208|i3_LQ_LCRFT_c43215/f1p1/2223|i2_LQ_LCRFT_c37692/f1p17/2910|i1_LQ_LCRFT_c115278/f1p4/1877|i4_LQ_LCRFT_c25101/f1p5/3214|i1_HQ_LCRFT_c21072/f3p4/1719|i3_LQ_LCRFT_c35597/f1p0/2646|i2_LQ_LCRFT_c18054/f6p0/2152|i1_HQ_LCRFT_c24945/f2p0/1944|i3_HQ_LCRFT_c120632/f44p0/2880|i1_LQ_LCRFT_c115995/f1p1/1206|i2_LQ_LCRFT_c41052/f1p0/2728</v>
          </cell>
          <cell r="I18" t="str">
            <v>http://www.genome.jp/kegg-bin/show_pathway?ko00950/K00276%09red/K14455%09red/K14454%09red/K15849%09red/K13384%09red/K00811%09red/K13397%09red/K00815%09red</v>
          </cell>
        </row>
        <row r="19">
          <cell r="A19" t="str">
            <v>Stilbenoid, diarylheptanoid and gingerol biosynthesis</v>
          </cell>
          <cell r="B19" t="str">
            <v>KEGG PATHWAY</v>
          </cell>
          <cell r="C19" t="str">
            <v>ko00945</v>
          </cell>
          <cell r="D19">
            <v>25</v>
          </cell>
          <cell r="E19">
            <v>90</v>
          </cell>
          <cell r="F19">
            <v>5.8301327224199999E-2</v>
          </cell>
          <cell r="G19">
            <v>0.41867593541199999</v>
          </cell>
          <cell r="H19" t="str">
            <v>i1_LQ_LCRFT_c120746/f1p2/1301|i4_LQ_LCRFT_c55440/f1p0/3969|i1_LQ_LCRFT_c38477/f1p17/2033|i2_HQ_LCRFT_c77286/f2p0/2942|i1_LQ_LCRFT_c41360/f1p2/1349|i1_HQ_LCRFT_c205948/f2p1/1912|i2_LQ_LCRFT_c12598/f1p0/2160|i1_LQ_LCRFT_c13917/f1p2/1819|i0_LQ_LCRFT_c84773/f1p1/917|i1_HQ_LCRFT_c19569/f2p3/1235|i4_HQ_LCRFT_c1895/f8p21/3916|i1_HQ_LCRFT_c85739/f17p3/1338|i4_HQ_LCRFT_c21070/f3p2/3976|i1_HQ_LCRFT_c18373/f3p1/1651|i1_HQ_LCRFT_c49839/f17p0/1799|i1_LQ_LCRFT_c14825/f1p1/1972|i2_HQ_LCRFT_c43940/f2p2/2555|i2_LQ_LCRFT_c7901/f1p0/2602|i1_LQ_LCRFT_c113297/f1p1/1379|i2_LQ_LCRFT_c75167/f1p2/2640|i1_LQ_LCRFT_c25623/f1p0/1962|i1_HQ_LCRFT_c174758/f3p0/1050|i4_LQ_LCRFT_c24326/f1p0/3925|i4_LQ_LCRFT_c77904/f1p0/3153|i4_LQ_LCRFT_c19423/f1p3/3206</v>
          </cell>
          <cell r="I19" t="str">
            <v>http://www.genome.jp/kegg-bin/show_pathway?ko00945/K16040%09red/K13065%09red/K09754%09red/K00588%09red/K00487%09red/K00517%09red</v>
          </cell>
        </row>
        <row r="20">
          <cell r="A20" t="str">
            <v>Linoleic acid metabolism</v>
          </cell>
          <cell r="B20" t="str">
            <v>KEGG PATHWAY</v>
          </cell>
          <cell r="C20" t="str">
            <v>ko00591</v>
          </cell>
          <cell r="D20">
            <v>57</v>
          </cell>
          <cell r="E20">
            <v>237</v>
          </cell>
          <cell r="F20">
            <v>5.8578384986099998E-2</v>
          </cell>
          <cell r="G20">
            <v>0.41867593541199999</v>
          </cell>
          <cell r="H20" t="str">
            <v>i4_LQ_LCRFT_c48927/f1p0/3038|i4_LQ_LCRFT_c14719/f1p7/3265|i4_HQ_LCRFT_c88200/f142p0/3386|i5_LQ_LCRFT_c2244/f1p0/4733|i4_LQ_LCRFT_c84361/f1p0/3019|i3_LQ_LCRFT_c8545/f1p0/2854|i4_HQ_LCRFT_c10271/f5p0/3426|i1_LQ_LCRFT_c171757/f1p16/1157|i5_LQ_LCRFT_c6236/f1p0/4116|i4_HQ_LCRFT_c87341/f62p0/3226|i3_HQ_LCRFT_c111892/f2p0/2759|i2_LQ_LCRFT_c37622/f1p0/2803|i2_LQ_LCRFT_c75315/f1p0/2948|i1_LQ_LCRFT_c54417/f1p42/1667|i2_LQ_LCRFT_c22243/f1p1/2395|i4_HQ_LCRFT_c18497/f2p0/3234|i4_HQ_LCRFT_c69450/f3p2/3732|i4_HQ_LCRFT_c4945/f2p7/3720|i4_LQ_LCRFT_c65659/f1p0/3064|i3_LQ_LCRFT_c13954/f1p0/2912|i3_LQ_LCRFT_c8499/f1p0/2884|i4_LQ_LCRFT_c21511/f1p3/3514|i2_LQ_LCRFT_c117209/f1p0/2029|i2_HQ_LCRFT_c6938/f2p1/2904|i4_LQ_LCRFT_c43260/f1p0/3356|i2_LQ_LCRFT_c13362/f1p1/2718|i5_LQ_LCRFT_c14775/f1p1/4673|i7_LQ_LCRFT_c427/f1p0/6613|i1_LQ_LCRFT_c58016/f2p3/1966|i4_HQ_LCRFT_c69469/f4p0/3084|i6_LQ_LCRFT_c2156/f1p4/5301|i4_HQ_LCRFT_c69648/f16p0/3206|i4_LQ_LCRFT_c38326/f1p2/3097|i2_HQ_LCRFT_c12486/f3p0/2734|i3_LQ_LCRFT_c25287/f1p3/2649|i4_LQ_LCRFT_c53822/f1p0/3148|i4_LQ_LCRFT_c16372/f1p27/3059|i3_LQ_LCRFT_c58812/f1p0/2318|i4_HQ_LCRFT_c87331/f49p0/3729|i4_LQ_LCRFT_c63267/f1p0/3248|i4_LQ_LCRFT_c11716/f1p5/3208|i4_LQ_LCRFT_c56989/f1p0/3366|i0_LQ_LCRFT_c54075/f1p0/1004|i3_LQ_LCRFT_c77066/f1p0/2705|i1_LQ_LCRFT_c145750/f1p23/1328|i4_LQ_LCRFT_c23233/f1p0/3094|i3_LQ_LCRFT_c75988/f1p0/2395|i2_LQ_LCRFT_c74968/f1p0/2714|i3_HQ_LCRFT_c66967/f39p0/2966|i3_LQ_LCRFT_c74128/f1p0/2766|i2_LQ_LCRFT_c35399/f1p0/2187|i4_HQ_LCRFT_c9374/f2p0/3426|i4_HQ_LCRFT_c87034/f5p0/3121|i4_LQ_LCRFT_c42455/f1p0/3072|i3_LQ_LCRFT_c44706/f1p0/2924|i2_LQ_LCRFT_c28201/f1p0/2776|i3_LQ_LCRFT_c97520/f1p0/2743</v>
          </cell>
          <cell r="I20" t="str">
            <v>http://www.genome.jp/kegg-bin/show_pathway?ko00591/K14674%09red/K00454%09red/K15718%09red/K07418%09red</v>
          </cell>
        </row>
        <row r="21">
          <cell r="A21" t="str">
            <v>Ubiquitin mediated proteolysis</v>
          </cell>
          <cell r="B21" t="str">
            <v>KEGG PATHWAY</v>
          </cell>
          <cell r="C21" t="str">
            <v>ko04120</v>
          </cell>
          <cell r="D21">
            <v>223</v>
          </cell>
          <cell r="E21">
            <v>1057</v>
          </cell>
          <cell r="F21">
            <v>6.4248459647400002E-2</v>
          </cell>
          <cell r="G21">
            <v>0.41867593541199999</v>
          </cell>
          <cell r="H21" t="str">
            <v>i3_LQ_LCRFT_c26639/f1p0/2744|i3_LQ_LCRFT_c113936/f1p0/2812|i2_LQ_LCRFT_c92956/f1p0/2813|i5_LQ_LCRFT_c15782/f1p0/4058|i3_LQ_LCRFT_c23156/f1p1/2890|i4_LQ_LCRFT_c44214/f1p0/3883|i6_LQ_LCRFT_c2126/f1p0/5421|i1_LQ_LCRFT_c168628/f1p2/1169|i4_LQ_LCRFT_c66627/f1p9/3020|i5_LQ_LCRFT_c16955/f1p0/4016|i4_HQ_LCRFT_c12172/f2p0/3273|i2_LQ_LCRFT_c13071/f1p42/2685|i5_HQ_LCRFT_c22527/f15p0/4394|i2_LQ_LCRFT_c72607/f1p0/2275|i4_LQ_LCRFT_c6797/f1p0/3012|i0_LQ_LCRFT_c93026/f1p0/871|i1_LQ_LCRFT_c78696/f1p1/1269|i1_LQ_LCRFT_c58169/f1p71/1436|i1_LQ_LCRFT_c127835/f1p2/1021|i3_LQ_LCRFT_c43918/f1p0/2158|i5_LQ_LCRFT_c14773/f1p5/4682|i0_HQ_LCRFT_c394771/f72p0/918|i5_LQ_LCRFT_c16481/f1p0/4016|i2_LQ_LCRFT_c42519/f1p0/2262|i5_LQ_LCRFT_c15307/f1p0/4191|i4_LQ_LCRFT_c27208/f1p7/3060|i3_LQ_LCRFT_c47396/f1p0/2093|i5_LQ_LCRFT_c18186/f1p0/4108|i4_LQ_LCRFT_c7495/f1p0/3750|i4_LQ_LCRFT_c39752/f1p3/3729|i3_LQ_LCRFT_c75246/f1p0/2842|i4_LQ_LCRFT_c12951/f1p0/3144|i2_LQ_LCRFT_c112182/f1p3/2621|i4_LQ_LCRFT_c11071/f1p0/3180|i1_LQ_LCRFT_c144268/f1p2/1303|i5_LQ_LCRFT_c3458/f1p9/4611|i3_LQ_LCRFT_c99607/f1p3/2700|i6_HQ_LCRFT_c114/f3p0/5415|i4_LQ_LCRFT_c24935/f1p2/3155|i3_HQ_LCRFT_c17986/f3p0/2209|i5_LQ_LCRFT_c6979/f1p12/4211|i5_LQ_LCRFT_c22539/f1p24/4547|i1_LQ_LCRFT_c53499/f1p1/1737|i3_HQ_LCRFT_c119272/f3p0/2180|i1_LQ_LCRFT_c53006/f1p1/1519|i1_HQ_LCRFT_c6857/f4p4/1690|i3_LQ_LCRFT_c32369/f2p0/2208|i1_LQ_LCRFT_c25697/f1p1/1629|i4_LQ_LCRFT_c53779/f1p15/3748|i3_LQ_LCRFT_c97862/f1p10/2979|i5_LQ_LCRFT_c10527/f1p0/4378|i6_LQ_LCRFT_c718/f1p0/5493|i5_LQ_LCRFT_c19595/f1p3/4357|i1_HQ_LCRFT_c130722/f15p10/1290|i1_HQ_LCRFT_c40297/f2p0/1281|i1_HQ_LCRFT_c9269/f10p1/1447|i4_LQ_LCRFT_c38938/f1p13/3907|i4_LQ_LCRFT_c8440/f1p2/3121|i1_LQ_LCRFT_c19923/f1p1/1451|i2_LQ_LCRFT_c2745/f1p0/2494|i5_HQ_LCRFT_c1515/f3p0/4217|i6_LQ_LCRFT_c2102/f1p3/5145|i4_HQ_LCRFT_c62437/f2p0/3461|i3_LQ_LCRFT_c95911/f1p1/2230|i1_HQ_LCRFT_c2251/f9p2/1238|i1_HQ_LCRFT_c156801/f4p4/1786|i4_LQ_LCRFT_c55132/f1p1/3661|i3_LQ_LCRFT_c71260/f1p4/2580|i2_LQ_LCRFT_c14502/f1p3/2330|i5_LQ_LCRFT_c18785/f1p22/4265|i2_HQ_LCRFT_c87282/f12p0/2727|i4_LQ_LCRFT_c15410/f1p0/3025|i1_LQ_LCRFT_c59696/f1p8/1502|i7_HQ_LCRFT_c1329/f5p0/6381|i1_LQ_LCRFT_c14634/f1p1/1878|i3_LQ_LCRFT_c11992/f1p3/2187|i3_LQ_LCRFT_c80335/f1p0/2408|i2_LQ_LCRFT_c54260/f1p0/2693|i0_HQ_LCRFT_c15048/f8p0/865|i0_LQ_LCRFT_c261519/f1p0/730|i5_LQ_LCRFT_c16048/f1p0/4045|i4_LQ_LCRFT_c40577/f1p0/3635|i4_LQ_LCRFT_c84040/f1p0/3004|i1_LQ_LCRFT_c4689/f1p4/1611|i2_HQ_LCRFT_c109623/f2p0/2785|i1_LQ_LCRFT_c40801/f1p29/1591|i1_LQ_LCRFT_c14644/f1p6/1211|i1_LQ_LCRFT_c51069/f1p75/1357|i3_HQ_LCRFT_c107507/f12p0/2757|i8_HQ_LCRFT_c11/f2p0/7622|i5_LQ_LCRFT_c13511/f1p0/4524|i3_HQ_LCRFT_c67374/f4p0/2271|i4_HQ_LCRFT_c6804/f5p0/3151|i3_LQ_LCRFT_c113233/f1p0/2881|i2_LQ_LCRFT_c53358/f1p0/2904|i1_HQ_LCRFT_c88967/f2p1/1815|i3_LQ_LCRFT_c53814/f1p5/2491|i4_HQ_LCRFT_c21176/f2p5/3133|i1_LQ_LCRFT_c140394/f1p0/1418|i3_LQ_LCRFT_c72758/f1p1/2355|i2_LQ_LCRFT_c79337/f1p2/2501|i4_LQ_LCRFT_c55172/f1p0/3786|i2_LQ_LCRFT_c7435/f1p3/2646|i6_LQ_LCRFT_c2964/f1p0/5173|i5_LQ_LCRFT_c5753/f1p0/4288|i3_LQ_LCRFT_c38848/f1p2/2809|i5_LQ_LCRFT_c23413/f1p0/4007|i5_LQ_LCRFT_c14883/f1p1/4662|i8_LQ_LCRFT_c161/f1p0/7966|i2_LQ_LCRFT_c32022/f1p10/2066|i5_LQ_LCRFT_c14067/f1p0/4653|i5_LQ_LCRFT_c20788/f1p0/4440|i1_LQ_LCRFT_c69300/f1p30/1457|i4_LQ_LCRFT_c12231/f1p0/3286|i3_HQ_LCRFT_c3712/f7p0/2728|i4_LQ_LCRFT_c11769/f1p0/4000|i2_HQ_LCRFT_c22212/f2p3/2471|i4_LQ_LCRFT_c54356/f1p7/3547|i3_LQ_LCRFT_c57290/f1p0/2164|i1_HQ_LCRFT_c1782/f5p4/1494|i2_LQ_LCRFT_c91075/f1p10/2152|i4_LQ_LCRFT_c9391/f1p0/3786|i5_LQ_LCRFT_c17642/f2p0/4146|i4_LQ_LCRFT_c61494/f1p0/3063|i1_LQ_LCRFT_c96588/f1p12/1674|i4_HQ_LCRFT_c18661/f2p2/3354|i5_LQ_LCRFT_c13108/f1p0/4407|i4_HQ_LCRFT_c11753/f3p0/3811|i1_LQ_LCRFT_c191373/f1p20/1218|i1_LQ_LCRFT_c91610/f1p10/1712|i7_LQ_LCRFT_c584/f1p0/6470|i2_LQ_LCRFT_c91411/f1p0/2206|i5_LQ_LCRFT_c20405/f1p4/4909|i1_LQ_LCRFT_c91352/f1p5/2157|i3_LQ_LCRFT_c43389/f1p5/2431|i1_LQ_LCRFT_c52974/f1p12/1945|i4_HQ_LCRFT_c87683/f3p5/3787|i3_HQ_LCRFT_c9543/f2p2/2148|i5_LQ_LCRFT_c19636/f1p0/4675|i3_LQ_LCRFT_c92284/f1p28/2277|i4_HQ_LCRFT_c71675/f2p0/3661|i3_LQ_LCRFT_c61411/f1p0/2205|i2_LQ_LCRFT_c30444/f1p0/2050|i2_HQ_LCRFT_c118982/f6p0/2183|i3_LQ_LCRFT_c52472/f1p0/2483|i0_LQ_LCRFT_c31309/f1p0/518|i5_LQ_LCRFT_c15176/f1p0/4470|i0_HQ_LCRFT_c15447/f3p6/584|i2_LQ_LCRFT_c77686/f1p3/2878|i3_LQ_LCRFT_c84033/f1p0/2071|i1_LQ_LCRFT_c220658/f1p0/1002|i1_LQ_LCRFT_c99604/f1p1/1185|i5_LQ_LCRFT_c19952/f1p0/4904|i4_LQ_LCRFT_c5501/f1p0/3062|i3_HQ_LCRFT_c45965/f2p0/2176|i4_HQ_LCRFT_c34904/f3p0/3267|i3_HQ_LCRFT_c10091/f2p0/2848|i4_LQ_LCRFT_c74617/f1p2/3323|i1_LQ_LCRFT_c199116/f1p2/1020|i5_LQ_LCRFT_c18697/f1p0/4639|i4_LQ_LCRFT_c74562/f1p0/3345|i4_LQ_LCRFT_c26932/f1p1/3899|i5_LQ_LCRFT_c3002/f1p1/4811|i0_LQ_LCRFT_c89152/f1p0/848|i1_LQ_LCRFT_c31416/f1p8/1055|i3_LQ_LCRFT_c74534/f1p6/2603|i5_HQ_LCRFT_c1860/f2p0/4565|i3_HQ_LCRFT_c115711/f3p4/2105|i2_LQ_LCRFT_c79617/f1p0/2832|i5_LQ_LCRFT_c10013/f1p4/4090|i4_LQ_LCRFT_c58946/f1p5/3549|i5_LQ_LCRFT_c14580/f1p0/4421|i3_LQ_LCRFT_c51731/f1p1/2408|i4_LQ_LCRFT_c62355/f1p0/3981|i1_LQ_LCRFT_c161313/f1p4/1821|i4_LQ_LCRFT_c75900/f1p3/3059|i5_LQ_LCRFT_c2368/f1p26/4798|i3_LQ_LCRFT_c43396/f1p6/2298|i3_LQ_LCRFT_c103919/f1p0/2041|i2_HQ_LCRFT_c70183/f3p0/2956|i2_LQ_LCRFT_c8945/f1p4/2953|i4_HQ_LCRFT_c8414/f2p0/3734|i5_LQ_LCRFT_c16223/f1p6/4015|i2_HQ_LCRFT_c51284/f2p0/2261|i1_LQ_LCRFT_c37855/f1p6/1270|i5_HQ_LCRFT_c22327/f23p2/4590|i4_LQ_LCRFT_c3069/f1p0/3737|i0_LQ_LCRFT_c29459/f1p0/999|i4_LQ_LCRFT_c75911/f1p9/3451|i1_LQ_LCRFT_c62831/f1p15/1049|i1_LQ_LCRFT_c98131/f1p8/1828|i7_LQ_LCRFT_c1113/f1p0/6630|i4_LQ_LCRFT_c55789/f1p10/3780|i4_LQ_LCRFT_c6619/f1p0/3289|i5_LQ_LCRFT_c6462/f1p1/4077|i4_LQ_LCRFT_c6405/f1p3/3953|i2_LQ_LCRFT_c13801/f1p2/2469|i2_HQ_LCRFT_c6543/f2p3/2484|i3_LQ_LCRFT_c55878/f1p1/2701|i0_LQ_LCRFT_c394776/f1p0/433|i5_LQ_LCRFT_c8648/f1p14/4708|i4_HQ_LCRFT_c9531/f3p0/3171|i0_LQ_LCRFT_c190870/f1p0/878|i2_LQ_LCRFT_c74381/f1p0/2501|i1_HQ_LCRFT_c117867/f3p1/1446|i5_LQ_LCRFT_c14456/f1p0/4536|i2_LQ_LCRFT_c103293/f1p33/2048|i3_LQ_LCRFT_c60792/f1p0/2124|i4_LQ_LCRFT_c11578/f1p0/3239|i4_LQ_LCRFT_c6851/f1p9/3131|i0_LQ_LCRFT_c145149/f1p0/773|i5_LQ_LCRFT_c2486/f1p0/4543|i1_LQ_LCRFT_c76874/f1p2/1739|i1_LQ_LCRFT_c44387/f1p19/1610|i1_LQ_LCRFT_c121146/f1p9/1409|i4_LQ_LCRFT_c57212/f1p1/3341|i5_LQ_LCRFT_c3056/f1p0/4508|i5_HQ_LCRFT_c17161/f28p0/4356|i5_LQ_LCRFT_c12220/f1p0/4769|i0_LQ_LCRFT_c59677/f1p10/765|i5_HQ_LCRFT_c1060/f4p3/4229|i1_LQ_LCRFT_c54714/f1p3/1645|i1_HQ_LCRFT_c21145/f2p2/2013</v>
          </cell>
          <cell r="I21" t="str">
            <v>http://www.genome.jp/kegg-bin/show_pathway?ko04120/K10601%09red/K10597%09red/K10590%09red/K10591%09red/K06689%09red/K10579%09red/K10576%09red/K10577%09red/K10575%09red/K10598%09red/K10599%09red/K10570%09red/K10571%09red/K10140%09red/K10592%09red/K04649%09red/K06688%09red/K03350%09red/K20217%09red/K04706%09red/K03354%09red/K10609%09red/K03358%09red/K04506%09red/K10581%09red/K10580%09red/K10578%09red/K10144%09red/K03094%09red/K10589%09red/K10588%09red/K10610%09red/K03363%09red/K03178%09red/K10260%09red/K04554%09red/K09561%09red/K03875%09red/K10688%09red/K03347%09red/K03349%09red/K03348%09red/K10685%09red/K10686%09red</v>
          </cell>
        </row>
        <row r="22">
          <cell r="A22" t="str">
            <v>Valine, leucine and isoleucine degradation</v>
          </cell>
          <cell r="B22" t="str">
            <v>KEGG PATHWAY</v>
          </cell>
          <cell r="C22" t="str">
            <v>ko00280</v>
          </cell>
          <cell r="D22">
            <v>124</v>
          </cell>
          <cell r="E22">
            <v>564</v>
          </cell>
          <cell r="F22">
            <v>6.5202026900900004E-2</v>
          </cell>
          <cell r="G22">
            <v>0.41867593541199999</v>
          </cell>
          <cell r="H22" t="str">
            <v>i1_LQ_LCRFT_c114231/f1p4/1366|i5_LQ_LCRFT_c12260/f1p0/4586|i5_LQ_LCRFT_c12865/f1p1/4643|i4_LQ_LCRFT_c35824/f1p0/3436|i4_LQ_LCRFT_c56737/f1p16/3640|i1_HQ_LCRFT_c206799/f3p0/1894|i3_LQ_LCRFT_c59559/f1p107/3007|i2_LQ_LCRFT_c105533/f1p0/2074|i2_LQ_LCRFT_c103533/f1p0/2080|i4_LQ_LCRFT_c43207/f1p0/3195|i4_LQ_LCRFT_c8076/f1p0/3178|i2_LQ_LCRFT_c59843/f1p0/2643|i0_LQ_LCRFT_c59265/f1p0/801|i1_LQ_LCRFT_c70267/f1p3/1883|i4_LQ_LCRFT_c68334/f1p0/3024|i4_LQ_LCRFT_c57359/f1p3/3647|i1_LQ_LCRFT_c26530/f1p7/1847|i4_LQ_LCRFT_c58482/f1p0/3060|i2_LQ_LCRFT_c91681/f1p2/2813|i3_LQ_LCRFT_c80443/f1p0/2591|i3_LQ_LCRFT_c52254/f1p9/2191|i2_LQ_LCRFT_c7011/f1p0/2369|i2_LQ_LCRFT_c36719/f1p0/2389|i1_HQ_LCRFT_c11759/f13p2/1509|i2_LQ_LCRFT_c30940/f1p0/2054|i0_LQ_LCRFT_c203000/f1p0/785|i2_LQ_LCRFT_c27555/f1p1/2325|i1_HQ_LCRFT_c187018/f4p5/1680|i2_LQ_LCRFT_c39001/f1p2/2385|i5_LQ_LCRFT_c19426/f1p6/4147|i4_HQ_LCRFT_c2009/f7p6/3388|i2_LQ_LCRFT_c55121/f1p0/2365|i1_LQ_LCRFT_c161718/f1p1/1633|i1_LQ_LCRFT_c120448/f1p4/1862|i3_HQ_LCRFT_c67163/f8p0/2203|i1_LQ_LCRFT_c113364/f1p5/1569|i4_HQ_LCRFT_c87351/f10p0/3070|i1_LQ_LCRFT_c4370/f1p1/1841|i1_LQ_LCRFT_c34567/f1p3/1601|i2_LQ_LCRFT_c40974/f1p6/2704|i2_LQ_LCRFT_c64362/f1p0/2082|i1_LQ_LCRFT_c78390/f1p1/1843|i1_LQ_LCRFT_c41218/f1p0/1358|i4_HQ_LCRFT_c12005/f8p0/3380|i2_LQ_LCRFT_c42247/f1p0/2380|i2_LQ_LCRFT_c20369/f1p1/2202|i1_HQ_LCRFT_c41022/f2p0/1361|i4_LQ_LCRFT_c54573/f1p0/3210|i2_LQ_LCRFT_c15838/f1p2/2051|i1_LQ_LCRFT_c166265/f1p4/1854|i1_LQ_LCRFT_c39948/f1p8/1886|i5_LQ_LCRFT_c6312/f1p0/4873|i1_HQ_LCRFT_c205359/f137p7/1875|i1_HQ_LCRFT_c34861/f4p3/1613|i1_LQ_LCRFT_c51879/f1p14/1862|i1_LQ_LCRFT_c58233/f1p6/1881|i4_LQ_LCRFT_c74550/f1p0/3131|i3_LQ_LCRFT_c29115/f1p0/3013|i2_LQ_LCRFT_c41190/f1p1/2130|i3_LQ_LCRFT_c15148/f1p0/2094|i1_LQ_LCRFT_c26837/f1p0/1495|i5_LQ_LCRFT_c9278/f1p3/4096|i2_LQ_LCRFT_c9075/f1p2/2339|i4_LQ_LCRFT_c78572/f1p0/3404|i3_LQ_LCRFT_c25686/f1p7/2395|i1_HQ_LCRFT_c71373/f2p3/1917|i1_LQ_LCRFT_c20308/f1p1/1943|i2_LQ_LCRFT_c41864/f1p0/2330|i4_LQ_LCRFT_c79250/f1p4/3459|i1_LQ_LCRFT_c137491/f1p5/1986|i2_HQ_LCRFT_c1738/f4p0/2269|i1_LQ_LCRFT_c12655/f1p0/1808|i4_LQ_LCRFT_c41662/f1p6/3081|i4_LQ_LCRFT_c46084/f1p0/3241|i4_LQ_LCRFT_c14522/f1p0/3524|i2_LQ_LCRFT_c26289/f1p1/2582|i5_HQ_LCRFT_c1583/f2p0/4173|i5_LQ_LCRFT_c13772/f1p3/4438|i3_LQ_LCRFT_c36186/f1p0/2482|i4_LQ_LCRFT_c76085/f1p1/3162|i5_HQ_LCRFT_c17527/f2p0/4057|i1_LQ_LCRFT_c75304/f1p2/1320|i2_LQ_LCRFT_c27605/f1p0/2620|i3_LQ_LCRFT_c14701/f1p0/2628|i2_LQ_LCRFT_c52447/f1p0/2494|i3_LQ_LCRFT_c92147/f1p1/2756|i3_LQ_LCRFT_c127269/f1p0/2012|i1_LQ_LCRFT_c206161/f1p6/2032|i3_HQ_LCRFT_c106992/f7p0/2179|i3_LQ_LCRFT_c64682/f1p0/2063|i1_HQ_LCRFT_c10854/f3p2/1941|i1_HQ_LCRFT_c184343/f13p5/1692|i4_LQ_LCRFT_c63147/f1p0/3477|i1_HQ_LCRFT_c207536/f21p4/1857|i1_LQ_LCRFT_c92972/f1p29/2030|i3_LQ_LCRFT_c47895/f1p0/2056|i1_HQ_LCRFT_c113968/f2p5/1550|i1_HQ_LCRFT_c207690/f153p8/1843|i1_HQ_LCRFT_c3967/f7p2/1733|i3_LQ_LCRFT_c79680/f1p0/2128|i1_HQ_LCRFT_c204622/f3p7/1588|i1_LQ_LCRFT_c21088/f1p13/1680|i3_LQ_LCRFT_c94804/f1p59/2389|i1_LQ_LCRFT_c136050/f1p5/1457|i1_LQ_LCRFT_c162563/f1p12/1881|i5_LQ_LCRFT_c19620/f1p3/4512|i1_LQ_LCRFT_c57211/f1p2/1652|i4_LQ_LCRFT_c49558/f1p0/3067|i2_LQ_LCRFT_c10056/f1p1/2957|i1_LQ_LCRFT_c26171/f1p13/1775|i4_LQ_LCRFT_c13692/f1p0/3454|i3_LQ_LCRFT_c85196/f1p0/2036|i1_HQ_LCRFT_c208848/f2p6/1831|i1_LQ_LCRFT_c150055/f1p1/1720|i5_LQ_LCRFT_c8399/f1p0/4421|i2_HQ_LCRFT_c114952/f2p0/2078|i2_LQ_LCRFT_c99420/f1p2/2329|i1_LQ_LCRFT_c26041/f1p3/1856|i1_LQ_LCRFT_c56597/f1p8/1965|i3_LQ_LCRFT_c39983/f1p4/2259|i2_LQ_LCRFT_c19884/f1p4/2446|i1_LQ_LCRFT_c78908/f1p1/1722|i2_LQ_LCRFT_c80409/f1p0/2167|i1_HQ_LCRFT_c184672/f7p2/1588</v>
          </cell>
          <cell r="I22" t="str">
            <v>http://www.genome.jp/kegg-bin/show_pathway?ko00280/K00249%09red/K18660%09red/K07513%09red/K05607%09red/K05605%09red/K00166%09red/K00167%09red/K00140%09red/K00128%09red/K00827%09red/K00826%09red/K00382%09red/K00253%09red/K01640%09red/K01641%09red/K09699%09red/K00626%09red/K01969%09red/K01968%09red</v>
          </cell>
        </row>
        <row r="23">
          <cell r="A23" t="str">
            <v>RNA polymerase</v>
          </cell>
          <cell r="B23" t="str">
            <v>KEGG PATHWAY</v>
          </cell>
          <cell r="C23" t="str">
            <v>ko03020</v>
          </cell>
          <cell r="D23">
            <v>64</v>
          </cell>
          <cell r="E23">
            <v>274</v>
          </cell>
          <cell r="F23">
            <v>7.0631700125900004E-2</v>
          </cell>
          <cell r="G23">
            <v>0.41867593541199999</v>
          </cell>
          <cell r="H23" t="str">
            <v>i4_LQ_LCRFT_c9858/f1p0/3146|i1_LQ_LCRFT_c141602/f1p8/1967|i0_LQ_LCRFT_c184916/f1p0/566|i5_LQ_LCRFT_c19398/f1p1/4330|i3_LQ_LCRFT_c73538/f1p1/2407|i4_LQ_LCRFT_c71832/f1p0/3421|i3_LQ_LCRFT_c39989/f1p17/2348|i0_LQ_LCRFT_c327898/f1p0/764|i1_LQ_LCRFT_c52253/f1p0/1320|i2_LQ_LCRFT_c58586/f1p0/2456|i2_LQ_LCRFT_c25597/f1p11/2700|i5_LQ_LCRFT_c18628/f1p4/4631|i4_LQ_LCRFT_c79722/f1p0/3401|i5_LQ_LCRFT_c11470/f1p0/4491|i4_LQ_LCRFT_c42829/f1p0/3445|i1_LQ_LCRFT_c59318/f1p11/1573|i0_LQ_LCRFT_c66292/f1p0/963|i2_LQ_LCRFT_c91610/f1p10/2851|i6_LQ_LCRFT_c3584/f1p5/5594|i4_LQ_LCRFT_c80121/f1p0/3704|i1_LQ_LCRFT_c140439/f1p10/1341|i4_LQ_LCRFT_c73115/f1p0/3277|i2_LQ_LCRFT_c77885/f1p0/2363|i4_LQ_LCRFT_c45211/f1p0/3192|i0_LQ_LCRFT_c5490/f2p3/795|i5_HQ_LCRFT_c1936/f2p3/4787|i1_LQ_LCRFT_c52268/f1p9/1164|i5_LQ_LCRFT_c2198/f1p0/4259|i2_HQ_LCRFT_c12651/f3p0/2518|i2_LQ_LCRFT_c8870/f1p0/2625|i3_LQ_LCRFT_c97222/f1p0/2905|i1_LQ_LCRFT_c161739/f1p1/1748|i5_LQ_LCRFT_c1641/f2p40/4273|i1_LQ_LCRFT_c163523/f1p0/1417|i5_LQ_LCRFT_c8629/f1p2/4519|i4_LQ_LCRFT_c6198/f1p0/3946|i5_LQ_LCRFT_c5319/f1p1/4537|i0_LQ_LCRFT_c29035/f1p6/726|i4_LQ_LCRFT_c20024/f1p0/3999|i2_LQ_LCRFT_c13214/f1p0/2903|i4_LQ_LCRFT_c21182/f1p0/3449|i4_LQ_LCRFT_c78363/f1p5/3562|i1_LQ_LCRFT_c220462/f1p0/1015|i6_LQ_LCRFT_c2365/f1p5/5924|i1_HQ_LCRFT_c52124/f2p10/1679|i0_LQ_LCRFT_c25582/f1p0/660|i5_LQ_LCRFT_c10047/f1p0/4649|i0_LQ_LCRFT_c103318/f1p0/836|i4_LQ_LCRFT_c28800/f1p8/3916|i1_HQ_LCRFT_c98604/f3p4/1877|i1_LQ_LCRFT_c26940/f1p1/1161|i7_LQ_LCRFT_c110/f1p0/6074|i3_LQ_LCRFT_c54397/f1p1/2694|i5_LQ_LCRFT_c3004/f1p0/4922|i4_LQ_LCRFT_c4684/f1p0/3357|i4_LQ_LCRFT_c54090/f1p4/3802|i4_LQ_LCRFT_c7351/f1p0/3707|i3_LQ_LCRFT_c98738/f1p2/2895|i2_HQ_LCRFT_c3768/f2p0/2588|i3_LQ_LCRFT_c53304/f1p0/2462|i3_LQ_LCRFT_c36098/f1p0/2738|i6_LQ_LCRFT_c3610/f1p1/5163|i5_LQ_LCRFT_c16756/f1p0/4015|i4_LQ_LCRFT_c38779/f1p0/3291</v>
          </cell>
          <cell r="I23" t="str">
            <v>http://www.genome.jp/kegg-bin/show_pathway?ko03020/K03020%09red/K03026%09red/K03016%09red/K03006%09red/K03007%09red/K03005%09red/K03011%09red/K03010%09red/K03013%09red/K03012%09red/K03002%09red/K02999%09red/K03046%09red/K03018%09red/K14721%09red/K03009%09red</v>
          </cell>
        </row>
        <row r="24">
          <cell r="A24" t="str">
            <v>Zeatin biosynthesis</v>
          </cell>
          <cell r="B24" t="str">
            <v>KEGG PATHWAY</v>
          </cell>
          <cell r="C24" t="str">
            <v>ko00908</v>
          </cell>
          <cell r="D24">
            <v>19</v>
          </cell>
          <cell r="E24">
            <v>66</v>
          </cell>
          <cell r="F24">
            <v>7.1598000935699999E-2</v>
          </cell>
          <cell r="G24">
            <v>0.41867593541199999</v>
          </cell>
          <cell r="H24" t="str">
            <v>i2_LQ_LCRFT_c28881/f1p1/2242|i4_LQ_LCRFT_c21768/f1p2/3996|i2_LQ_LCRFT_c51568/f1p0/2169|i2_HQ_LCRFT_c107117/f4p0/2134|i6_LQ_LCRFT_c1508/f1p0/5304|i5_LQ_LCRFT_c6123/f1p0/4073|i3_HQ_LCRFT_c43140/f2p0/2294|i4_LQ_LCRFT_c19862/f1p12/3668|i1_LQ_LCRFT_c120568/f1p0/1600|i3_LQ_LCRFT_c13573/f1p0/2821|i1_LQ_LCRFT_c135812/f1p2/1426|i6_HQ_LCRFT_c317/f2p0/5210|i2_HQ_LCRFT_c67349/f2p0/2258|i3_LQ_LCRFT_c3211/f1p0/2357|i3_LQ_LCRFT_c31533/f1p0/2019|i6_HQ_LCRFT_c373/f2p0/5175|i1_LQ_LCRFT_c118981/f1p0/1532|i3_HQ_LCRFT_c115396/f3p0/2103|i2_LQ_LCRFT_c11659/f1p1/2245</v>
          </cell>
          <cell r="I24" t="str">
            <v>http://www.genome.jp/kegg-bin/show_pathway?ko00908/K13495%09red/K00279%09red/K00791%09red</v>
          </cell>
        </row>
        <row r="25">
          <cell r="A25" t="str">
            <v>Glycolysis / Gluconeogenesis</v>
          </cell>
          <cell r="B25" t="str">
            <v>KEGG PATHWAY</v>
          </cell>
          <cell r="C25" t="str">
            <v>ko00010</v>
          </cell>
          <cell r="D25">
            <v>236</v>
          </cell>
          <cell r="E25">
            <v>1131</v>
          </cell>
          <cell r="F25">
            <v>7.83773585937E-2</v>
          </cell>
          <cell r="G25">
            <v>0.41867593541199999</v>
          </cell>
          <cell r="H25" t="str">
            <v>i1_HQ_LCRFT_c208974/f3p5/1769|i1_LQ_LCRFT_c35377/f1p1/1998|i4_LQ_LCRFT_c25913/f1p0/3958|i1_HQ_LCRFT_c7492/f2p5/1418|i1_LQ_LCRFT_c84498/f1p7/1012|i3_LQ_LCRFT_c90840/f1p0/2655|i2_LQ_LCRFT_c103533/f1p0/2080|i4_LQ_LCRFT_c11573/f1p1/3177|i2_LQ_LCRFT_c3528/f1p0/2169|i5_LQ_LCRFT_c20014/f1p0/4515|i1_LQ_LCRFT_c165098/f1p9/1889|i2_LQ_LCRFT_c23723/f1p9/2219|i4_HQ_LCRFT_c8876/f2p0/3298|i4_LQ_LCRFT_c62364/f1p0/3105|i1_HQ_LCRFT_c13125/f3p7/1538|i4_LQ_LCRFT_c57359/f1p3/3647|i2_LQ_LCRFT_c61439/f1p0/2440|i3_LQ_LCRFT_c79082/f1p0/2350|i1_HQ_LCRFT_c204840/f51p6/1517|i1_LQ_LCRFT_c111498/f1p6/1427|i1_LQ_LCRFT_c26530/f1p7/1847|i2_HQ_LCRFT_c8416/f2p0/2348|i1_HQ_LCRFT_c4700/f2p2/1815|i2_HQ_LCRFT_c33982/f2p5/2250|i2_LQ_LCRFT_c91681/f1p2/2813|i4_LQ_LCRFT_c58520/f1p0/3629|i3_LQ_LCRFT_c106171/f1p5/2068|i2_LQ_LCRFT_c35863/f1p0/2123|i4_LQ_LCRFT_c43893/f1p0/3106|i2_HQ_LCRFT_c48866/f7p0/2525|i3_LQ_LCRFT_c79934/f1p0/2310|i2_LQ_LCRFT_c36719/f1p0/2389|i1_LQ_LCRFT_c4784/f1p11/2645|i3_HQ_LCRFT_c102595/f2p0/2082|i3_LQ_LCRFT_c18185/f5p1/2373|i1_HQ_LCRFT_c2065/f2p0/1804|i2_HQ_LCRFT_c67577/f2p0/2129|i2_HQ_LCRFT_c67057/f5p0/2213|i3_LQ_LCRFT_c122222/f1p0/2498|i3_LQ_LCRFT_c79772/f1p0/2921|i1_LQ_LCRFT_c192028/f1p3/1567|i1_LQ_LCRFT_c170201/f1p4/1430|i3_LQ_LCRFT_c64682/f1p0/2063|i1_LQ_LCRFT_c52821/f1p1/1841|i1_LQ_LCRFT_c12655/f1p0/1808|i3_LQ_LCRFT_c119000/f1p0/2021|i1_LQ_LCRFT_c26105/f1p0/1544|i5_HQ_LCRFT_c2064/f2p0/4114|i2_LQ_LCRFT_c75247/f1p1/2653|i2_LQ_LCRFT_c110293/f1p0/2722|i2_LQ_LCRFT_c28832/f1p4/2616|i1_LQ_LCRFT_c13812/f1p7/1679|i1_HQ_LCRFT_c43264/f6p0/1962|i1_HQ_LCRFT_c183807/f3p2/1947|i2_LQ_LCRFT_c65852/f1p2/2938|i1_LQ_LCRFT_c57211/f1p2/1652|i2_LQ_LCRFT_c80354/f1p0/2222|i3_HQ_LCRFT_c67163/f8p0/2203|i4_HQ_LCRFT_c87351/f10p0/3070|i2_LQ_LCRFT_c125028/f1p1/2001|i2_LQ_LCRFT_c37270/f1p0/2645|i4_LQ_LCRFT_c9154/f1p0/3299|i2_LQ_LCRFT_c110105/f1p0/2507|i2_LQ_LCRFT_c64362/f1p0/2082|i3_HQ_LCRFT_c29991/f2p0/2065|i3_LQ_LCRFT_c2625/f1p1/2653|i1_HQ_LCRFT_c78787/f3p7/1596|i2_HQ_LCRFT_c49581/f27p0/2183|i1_LQ_LCRFT_c23989/f2p6/1792|i1_LQ_LCRFT_c42793/f1p3/1762|i3_LQ_LCRFT_c40341/f1p0/2424|i1_HQ_LCRFT_c2125/f7p2/1587|i2_LQ_LCRFT_c55121/f1p0/2365|i2_HQ_LCRFT_c42295/f8p9/2369|i4_HQ_LCRFT_c12005/f8p0/3380|i3_LQ_LCRFT_c78965/f1p0/2654|i1_HQ_LCRFT_c158446/f4p2/1440|i1_LQ_LCRFT_c54749/f1p0/1590|i2_LQ_LCRFT_c42247/f1p0/2380|i2_LQ_LCRFT_c5731/f1p1/2650|i2_LQ_LCRFT_c6089/f1p4/2598|i3_HQ_LCRFT_c107275/f2p0/2101|i5_LQ_LCRFT_c12486/f1p0/4124|i4_LQ_LCRFT_c54573/f1p0/3210|i1_HQ_LCRFT_c160915/f4p1/1948|i1_LQ_LCRFT_c168349/f1p7/1182|i2_LQ_LCRFT_c15838/f1p2/2051|i6_LQ_LCRFT_c1939/f1p0/5547|i1_LQ_LCRFT_c7363/f1p9/1982|i1_HQ_LCRFT_c12705/f4p1/1822|i1_LQ_LCRFT_c39948/f1p8/1886|i1_LQ_LCRFT_c93034/f1p3/1378|i3_LQ_LCRFT_c93112/f1p0/2134|i1_HQ_LCRFT_c184058/f11p10/1937|i1_LQ_LCRFT_c70910/f1p10/1651|i1_HQ_LCRFT_c96024/f4p0/1790|i1_LQ_LCRFT_c161383/f1p4/1845|i1_HQ_LCRFT_c205359/f137p7/1875|i2_LQ_LCRFT_c53339/f1p0/2501|i4_LQ_LCRFT_c78652/f1p3/3831|i1_LQ_LCRFT_c168794/f1p0/1329|i3_HQ_LCRFT_c108311/f10p0/2192|i2_LQ_LCRFT_c52394/f1p0/2979|i2_LQ_LCRFT_c74543/f1p2/2280|i1_LQ_LCRFT_c51879/f1p14/1862|i1_HQ_LCRFT_c83078/f4p3/1453|i1_LQ_LCRFT_c188063/f1p3/1996|i1_LQ_LCRFT_c42281/f1p4/1868|i1_LQ_LCRFT_c58233/f1p6/1881|i1_LQ_LCRFT_c11488/f1p7/1602|i2_LQ_LCRFT_c41190/f1p1/2130|i2_LQ_LCRFT_c52521/f1p5/2072|i3_LQ_LCRFT_c18932/f1p12/2428|i3_LQ_LCRFT_c15148/f1p0/2094|i1_LQ_LCRFT_c54752/f1p0/1344|i2_HQ_LCRFT_c1738/f4p0/2269|i1_LQ_LCRFT_c79004/f1p7/1654|i1_HQ_LCRFT_c15015/f2p1/1931|i2_LQ_LCRFT_c102798/f1p0/2080|i1_HQ_LCRFT_c116186/f2p0/1240|i2_LQ_LCRFT_c9124/f1p0/3019|i3_LQ_LCRFT_c12695/f1p3/2113|i3_LQ_LCRFT_c25686/f1p7/2395|i1_LQ_LCRFT_c76825/f1p3/1664|i1_LQ_LCRFT_c26171/f1p13/1775|i1_LQ_LCRFT_c72486/f1p1/1308|i2_LQ_LCRFT_c35861/f1p1/2891|i4_LQ_LCRFT_c56612/f1p0/3172|i1_LQ_LCRFT_c161718/f1p1/1633|i4_LQ_LCRFT_c3517/f1p6/3397|i3_LQ_LCRFT_c101766/f4p0/2089|i2_LQ_LCRFT_c75727/f1p3/2335|i4_LQ_LCRFT_c13738/f1p1/3186|i2_HQ_LCRFT_c67413/f6p0/2076|i1_LQ_LCRFT_c60573/f1p6/1754|i3_LQ_LCRFT_c113348/f1p0/2114|i2_LQ_LCRFT_c4816/f1p10/2576|i2_LQ_LCRFT_c115194/f1p0/2069|i3_HQ_LCRFT_c82147/f3p0/2071|i3_HQ_LCRFT_c88139/f7p0/2208|i4_LQ_LCRFT_c14522/f1p0/3524|i2_LQ_LCRFT_c91273/f1p0/2486|i4_LQ_LCRFT_c53911/f1p0/3564|i1_LQ_LCRFT_c4661/f1p10/1602|i1_HQ_LCRFT_c92408/f2p4/1189|i3_LQ_LCRFT_c36186/f1p0/2482|i4_LQ_LCRFT_c76085/f1p1/3162|i2_LQ_LCRFT_c76972/f1p7/2174|i0_LQ_LCRFT_c132737/f1p2/981|i3_LQ_LCRFT_c9312/f1p6/2425|i1_HQ_LCRFT_c133623/f84p0/1501|i2_HQ_LCRFT_c118626/f6p0/2098|i3_LQ_LCRFT_c14701/f1p0/2628|i1_LQ_LCRFT_c19841/f1p0/1846|i1_LQ_LCRFT_c35996/f1p13/1918|i2_LQ_LCRFT_c52447/f1p0/2494|i3_LQ_LCRFT_c7020/f1p24/2282|i1_LQ_LCRFT_c52908/f1p9/1890|i1_LQ_LCRFT_c206161/f1p6/2032|i3_HQ_LCRFT_c106992/f7p0/2179|i1_LQ_LCRFT_c78213/f1p10/1469|i0_LQ_LCRFT_c106470/f1p0/730|i1_LQ_LCRFT_c114679/f1p3/1492|i4_LQ_LCRFT_c91905/f1p0/3029|i1_HQ_LCRFT_c74047/f2p8/1968|i1_LQ_LCRFT_c24163/f1p3/1371|i3_LQ_LCRFT_c84307/f1p0/2015|i1_HQ_LCRFT_c28020/f8p1/1322|i3_HQ_LCRFT_c49487/f22p0/2820|i3_LQ_LCRFT_c18584/f1p0/2342|i3_HQ_LCRFT_c17814/f6p0/2419|i1_LQ_LCRFT_c28075/f1p12/1594|i2_LQ_LCRFT_c5827/f1p1/2500|i1_LQ_LCRFT_c97944/f1p2/1777|i3_LQ_LCRFT_c90867/f1p2/2965|i1_HQ_LCRFT_c207690/f153p8/1843|i3_LQ_LCRFT_c37085/f1p0/2876|i1_HQ_LCRFT_c206799/f3p0/1894|i1_LQ_LCRFT_c140374/f1p2/1960|i1_LQ_LCRFT_c140681/f1p9/1371|i5_LQ_LCRFT_c6312/f1p0/4873|i3_LQ_LCRFT_c96162/f1p11/2631|i3_HQ_LCRFT_c38737/f4p6/2393|i3_LQ_LCRFT_c79680/f1p0/2128|i3_LQ_LCRFT_c94804/f1p59/2389|i3_LQ_LCRFT_c36285/f1p0/2820|i2_LQ_LCRFT_c98569/f1p23/2216|i1_LQ_LCRFT_c5165/f1p3/1382|i2_LQ_LCRFT_c75925/f1p0/2494|i1_LQ_LCRFT_c21088/f1p13/1680|i2_HQ_LCRFT_c119027/f5p3/2139|i3_LQ_LCRFT_c84547/f1p0/2025|i1_LQ_LCRFT_c136050/f1p5/1457|i2_LQ_LCRFT_c20114/f1p1/2175|i1_LQ_LCRFT_c162563/f1p12/1881|i5_LQ_LCRFT_c5898/f1p0/4521|i1_LQ_LCRFT_c11870/f1p2/1744|i1_LQ_LCRFT_c133408/f1p4/1574|i5_HQ_LCRFT_c1810/f2p1/4322|i2_LQ_LCRFT_c55705/f1p0/2229|i4_LQ_LCRFT_c62466/f1p0/3440|i3_HQ_LCRFT_c48882/f3p0/2247|i1_LQ_LCRFT_c95625/f1p2/1409|i4_LQ_LCRFT_c12134/f1p0/3290|i2_HQ_LCRFT_c10463/f2p0/2371|i3_LQ_LCRFT_c52171/f1p0/2725|i1_HQ_LCRFT_c183655/f5p0/1379|i1_LQ_LCRFT_c78390/f1p1/1843|i3_LQ_LCRFT_c83496/f1p0/2051|i1_HQ_LCRFT_c185395/f6p3/1589|i1_LQ_LCRFT_c190589/f1p1/1122|i4_LQ_LCRFT_c84889/f1p0/3022|i2_LQ_LCRFT_c56894/f1p1/2594|i1_LQ_LCRFT_c194692/f1p2/1424|i3_LQ_LCRFT_c85196/f1p0/2036|i1_HQ_LCRFT_c208848/f2p6/1831|i2_LQ_LCRFT_c71865/f1p0/2331|i5_LQ_LCRFT_c8115/f1p9/4785|i1_LQ_LCRFT_c150055/f1p1/1720|i3_LQ_LCRFT_c48884/f1p0/2506|i2_LQ_LCRFT_c34406/f1p10/2852|i2_HQ_LCRFT_c114952/f2p0/2078|i3_LQ_LCRFT_c64850/f1p0/2036|i5_LQ_LCRFT_c10377/f1p0/4351|i2_LQ_LCRFT_c5241/f1p0/2282|i1_LQ_LCRFT_c56597/f1p8/1965|i3_LQ_LCRFT_c39983/f1p4/2259|i2_LQ_LCRFT_c19884/f1p4/2446|i2_LQ_LCRFT_c95996/f1p5/2371|i2_LQ_LCRFT_c96269/f1p12/2517|i2_LQ_LCRFT_c78143/f1p1/2582|i1_HQ_LCRFT_c1588/f3p6/1941|i4_LQ_LCRFT_c28019/f1p0/3849|i3_LQ_LCRFT_c39968/f1p2/2301|i1_LQ_LCRFT_c54941/f1p2/1709|i4_LQ_LCRFT_c37357/f1p0/3648</v>
          </cell>
          <cell r="I25" t="str">
            <v>http://www.genome.jp/kegg-bin/show_pathway?ko00010/K00850%09red/K01689%09red/K00895%09red/K18857%09red/K01623%09red/K01810%09red/K00873%09red/K00627%09red/K00134%09red/K00131%09red/K01835%09red/K01834%09red/K01895%09red/K00016%09red/K03103%09red/K00844%09red/K01792%09red/K03841%09red/K01610%09red/K00927%09red/K01803%09red/K00161%09red/K00162%09red/K00128%09red/K01568%09red/K00382%09red/K00121%09red/K15634%09red/K15633%09red</v>
          </cell>
        </row>
        <row r="26">
          <cell r="A26" t="str">
            <v>Pyruvate metabolism</v>
          </cell>
          <cell r="B26" t="str">
            <v>KEGG PATHWAY</v>
          </cell>
          <cell r="C26" t="str">
            <v>ko00620</v>
          </cell>
          <cell r="D26">
            <v>218</v>
          </cell>
          <cell r="E26">
            <v>1041</v>
          </cell>
          <cell r="F26">
            <v>8.0072986020199993E-2</v>
          </cell>
          <cell r="G26">
            <v>0.41867593541199999</v>
          </cell>
          <cell r="H26" t="str">
            <v>i1_HQ_LCRFT_c208974/f3p5/1769|i1_HQ_LCRFT_c21003/f3p3/1644|i1_LQ_LCRFT_c50569/f2p4/1835|i1_HQ_LCRFT_c206799/f3p0/1894|i2_LQ_LCRFT_c9898/f1p0/2315|i3_LQ_LCRFT_c78965/f1p0/2654|i2_LQ_LCRFT_c103533/f1p0/2080|i1_LQ_LCRFT_c194289/f1p7/1667|i5_LQ_LCRFT_c20014/f1p0/4515|i4_LQ_LCRFT_c2420/f1p6/3244|i2_LQ_LCRFT_c23723/f1p9/2219|i4_LQ_LCRFT_c62364/f1p0/3105|i2_LQ_LCRFT_c55327/f1p0/2940|i4_LQ_LCRFT_c57359/f1p3/3647|i3_LQ_LCRFT_c54698/f1p2/2216|i1_LQ_LCRFT_c42963/f3p4/1566|i1_LQ_LCRFT_c26530/f1p7/1847|i1_HQ_LCRFT_c183946/f7p4/1759|i2_LQ_LCRFT_c22117/f1p1/2213|i2_LQ_LCRFT_c91681/f1p2/2813|i3_LQ_LCRFT_c106171/f1p5/2068|i2_HQ_LCRFT_c48866/f7p0/2525|i2_LQ_LCRFT_c36719/f1p0/2389|i1_LQ_LCRFT_c4784/f1p11/2645|i3_HQ_LCRFT_c102595/f2p0/2082|i4_LQ_LCRFT_c56440/f1p0/3259|i4_LQ_LCRFT_c26593/f1p2/3193|i2_HQ_LCRFT_c107577/f3p0/2140|i3_LQ_LCRFT_c122222/f1p0/2498|i3_LQ_LCRFT_c79772/f1p0/2921|i1_LQ_LCRFT_c192028/f1p3/1567|i4_LQ_LCRFT_c73391/f1p0/3528|i4_LQ_LCRFT_c22455/f1p0/3369|i3_LQ_LCRFT_c64682/f1p0/2063|i3_LQ_LCRFT_c61476/f1p0/2413|i3_LQ_LCRFT_c52997/f1p0/2479|i2_LQ_LCRFT_c73540/f1p0/2236|i3_LQ_LCRFT_c119000/f1p0/2021|i1_LQ_LCRFT_c26105/f1p0/1544|i2_LQ_LCRFT_c75247/f1p1/2653|i2_LQ_LCRFT_c110293/f1p0/2722|i2_LQ_LCRFT_c37547/f1p0/2326|i1_LQ_LCRFT_c13812/f1p7/1679|i4_LQ_LCRFT_c20420/f1p0/3450|i2_LQ_LCRFT_c2491/f1p0/2868|i1_HQ_LCRFT_c183807/f3p2/1947|i2_LQ_LCRFT_c65852/f1p2/2938|i1_LQ_LCRFT_c115106/f1p11/1178|i1_LQ_LCRFT_c37444/f1p0/1458|i3_LQ_LCRFT_c94804/f1p59/2389|i3_HQ_LCRFT_c67163/f8p0/2203|i4_LQ_LCRFT_c91905/f1p0/3029|i4_HQ_LCRFT_c87351/f10p0/3070|i2_LQ_LCRFT_c37270/f1p0/2645|i4_LQ_LCRFT_c9154/f1p0/3299|i2_LQ_LCRFT_c64362/f1p0/2082|i4_LQ_LCRFT_c26224/f1p0/3311|i4_LQ_LCRFT_c62545/f1p0/3054|i1_LQ_LCRFT_c78390/f1p1/1843|i6_LQ_LCRFT_c475/f1p0/5320|i3_LQ_LCRFT_c40341/f1p0/2424|i3_HQ_LCRFT_c29991/f2p0/2065|i2_HQ_LCRFT_c42295/f8p9/2369|i4_HQ_LCRFT_c12005/f8p0/3380|i3_HQ_LCRFT_c87338/f15p0/2613|i1_LQ_LCRFT_c84498/f1p7/1012|i2_LQ_LCRFT_c42247/f1p0/2380|i4_LQ_LCRFT_c27421/f1p0/3298|i1_LQ_LCRFT_c19447/f1p4/1778|i1_LQ_LCRFT_c39948/f1p8/1886|i3_HQ_LCRFT_c3798/f2p8/2240|i2_LQ_LCRFT_c96313/f1p0/2271|i4_LQ_LCRFT_c3101/f1p1/3323|i4_LQ_LCRFT_c54573/f1p0/3210|i3_LQ_LCRFT_c3715/f1p0/2576|i1_LQ_LCRFT_c168349/f1p7/1182|i2_LQ_LCRFT_c15838/f1p2/2051|i1_LQ_LCRFT_c7363/f1p9/1982|i2_LQ_LCRFT_c91704/f1p0/2387|i3_LQ_LCRFT_c53989/f1p0/2473|i5_LQ_LCRFT_c6312/f1p0/4873|i1_HQ_LCRFT_c184058/f11p10/1937|i2_LQ_LCRFT_c55121/f1p0/2365|i1_HQ_LCRFT_c205359/f137p7/1875|i2_LQ_LCRFT_c53339/f1p0/2501|i4_LQ_LCRFT_c78652/f1p3/3831|i0_LQ_LCRFT_c6825/f2p0/892|i3_HQ_LCRFT_c108311/f10p0/2192|i2_LQ_LCRFT_c52394/f1p0/2979|i2_LQ_LCRFT_c21737/f1p0/2256|i2_LQ_LCRFT_c74543/f1p2/2280|i1_HQ_LCRFT_c43264/f6p0/1962|i1_LQ_LCRFT_c51879/f1p14/1862|i2_HQ_LCRFT_c67057/f5p0/2213|i1_LQ_LCRFT_c188063/f1p3/1996|i3_LQ_LCRFT_c11306/f1p0/2901|i4_HQ_LCRFT_c36221/f3p1/3641|i1_LQ_LCRFT_c58233/f1p6/1881|i2_LQ_LCRFT_c41190/f1p1/2130|i2_LQ_LCRFT_c80340/f1p0/2364|i2_LQ_LCRFT_c5827/f1p1/2500|i3_LQ_LCRFT_c15148/f1p0/2094|i2_LQ_LCRFT_c80354/f1p0/2222|i3_HQ_LCRFT_c57391/f3p16/2688|i1_HQ_LCRFT_c116186/f2p0/1240|i2_LQ_LCRFT_c9124/f1p0/3019|i1_HQ_LCRFT_c189820/f4p5/1448|i3_LQ_LCRFT_c12695/f1p3/2113|i3_LQ_LCRFT_c40327/f1p0/2497|i3_LQ_LCRFT_c8164/f1p0/2815|i3_LQ_LCRFT_c25686/f1p7/2395|i1_LQ_LCRFT_c161718/f1p1/1633|i1_LQ_LCRFT_c26171/f1p13/1775|i4_LQ_LCRFT_c49828/f1p0/3025|i1_LQ_LCRFT_c163262/f1p5/1411|i2_LQ_LCRFT_c104616/f1p0/2086|i2_LQ_LCRFT_c35861/f1p1/2891|i4_LQ_LCRFT_c56612/f1p0/3172|i4_LQ_LCRFT_c3517/f1p6/3397|i2_HQ_LCRFT_c118195/f31p0/2175|i3_HQ_LCRFT_c100700/f14p0/2390|i2_LQ_LCRFT_c26624/f1p0/2422|i4_LQ_LCRFT_c13738/f1p1/3186|i1_HQ_LCRFT_c174613/f4p27/1914|i3_HQ_LCRFT_c102469/f2p0/2087|i2_HQ_LCRFT_c1738/f4p0/2269|i2_LQ_LCRFT_c4816/f1p10/2576|i1_LQ_LCRFT_c111997/f1p2/1282|i1_LQ_LCRFT_c12655/f1p0/1808|i0_LQ_LCRFT_c137058/f1p0/725|i3_LQ_LCRFT_c30892/f1p1/2057|i4_LQ_LCRFT_c14522/f1p0/3524|i2_LQ_LCRFT_c91273/f1p0/2486|i2_LQ_LCRFT_c28297/f1p0/2755|i4_LQ_LCRFT_c24919/f1p0/3453|i4_LQ_LCRFT_c66199/f1p0/3046|i3_LQ_LCRFT_c36186/f1p0/2482|i4_LQ_LCRFT_c76085/f1p1/3162|i4_LQ_LCRFT_c45839/f1p0/3494|i1_LQ_LCRFT_c20951/f1p2/1942|i2_HQ_LCRFT_c15130/f2p0/2046|i3_LQ_LCRFT_c91543/f1p0/2491|i3_LQ_LCRFT_c14701/f1p0/2628|i1_LQ_LCRFT_c19841/f1p0/1846|i2_LQ_LCRFT_c52447/f1p0/2494|i3_LQ_LCRFT_c7020/f1p24/2282|i3_LQ_LCRFT_c98872/f1p1/2732|i3_LQ_LCRFT_c4905/f1p3/2451|i1_LQ_LCRFT_c206161/f1p6/2032|i3_HQ_LCRFT_c106992/f7p0/2179|i2_HQ_LCRFT_c101349/f5p0/2055|i1_LQ_LCRFT_c78213/f1p10/1469|i2_LQ_LCRFT_c79760/f1p0/2377|i3_LQ_LCRFT_c84307/f1p0/2015|i3_LQ_LCRFT_c3827/f1p2/2193|i3_HQ_LCRFT_c49487/f22p0/2820|i1_LQ_LCRFT_c161383/f1p4/1845|i1_LQ_LCRFT_c28075/f1p12/1594|i3_LQ_LCRFT_c2547/f1p0/2528|i2_LQ_LCRFT_c36263/f1p0/2893|i1_HQ_LCRFT_c207690/f153p8/1843|i3_LQ_LCRFT_c37085/f1p0/2876|i3_LQ_LCRFT_c51647/f1p0/2509|i1_HQ_LCRFT_c9790/f2p4/1516|i2_LQ_LCRFT_c111955/f1p0/2188|i3_LQ_LCRFT_c96162/f1p11/2631|i4_LQ_LCRFT_c47855/f1p0/3061|i4_HQ_LCRFT_c86605/f3p0/3577|i4_LQ_LCRFT_c7920/f1p6/3133|i3_LQ_LCRFT_c79680/f1p0/2128|i1_HQ_LCRFT_c204622/f3p7/1588|i3_HQ_LCRFT_c106922/f42p0/2469|i3_LQ_LCRFT_c90867/f1p2/2965|i1_LQ_LCRFT_c21088/f1p13/1680|i3_LQ_LCRFT_c56574/f1p2/2128|i0_HQ_LCRFT_c8762/f4p0/992|i1_LQ_LCRFT_c136050/f1p5/1457|i1_LQ_LCRFT_c221913/f1p8/1015|i5_LQ_LCRFT_c5898/f1p0/4521|i1_HQ_LCRFT_c24080/f2p1/1611|i4_HQ_LCRFT_c18285/f2p2/3689|i1_LQ_LCRFT_c57211/f1p2/1652|i3_HQ_LCRFT_c88139/f7p0/2208|i0_LQ_LCRFT_c132737/f1p2/981|i3_HQ_LCRFT_c48882/f3p0/2247|i2_LQ_LCRFT_c98852/f1p0/2414|i2_HQ_LCRFT_c10463/f2p0/2371|i3_HQ_LCRFT_c68394/f3p1/2442|i2_LQ_LCRFT_c125028/f1p1/2001|i1_HQ_LCRFT_c185395/f6p3/1589|i3_LQ_LCRFT_c52171/f1p0/2725|i4_HQ_LCRFT_c87535/f6p0/3228|i3_LQ_LCRFT_c85196/f1p0/2036|i1_HQ_LCRFT_c208848/f2p6/1831|i1_LQ_LCRFT_c162563/f1p12/1881|i4_LQ_LCRFT_c27625/f1p0/3749|i3_LQ_LCRFT_c110922/f1p0/2746|i3_HQ_LCRFT_c20588/f2p0/2890|i1_LQ_LCRFT_c150055/f1p1/1720|i3_LQ_LCRFT_c48884/f1p0/2506|i2_LQ_LCRFT_c34406/f1p10/2852|i2_HQ_LCRFT_c114952/f2p0/2078|i3_LQ_LCRFT_c64850/f1p0/2036|i5_LQ_LCRFT_c11824/f1p1/4850|i3_LQ_LCRFT_c22537/f1p0/2513|i1_LQ_LCRFT_c51112/f1p17/2206|i2_LQ_LCRFT_c5241/f1p0/2282|i1_LQ_LCRFT_c56597/f1p8/1965|i3_LQ_LCRFT_c39983/f1p4/2259|i2_HQ_LCRFT_c20480/f2p0/2592|i2_LQ_LCRFT_c19884/f1p4/2446|i2_LQ_LCRFT_c95996/f1p5/2371|i3_LQ_LCRFT_c74868/f1p2/2179|i2_LQ_LCRFT_c78143/f1p1/2582|i4_LQ_LCRFT_c73995/f1p0/3518|i1_HQ_LCRFT_c1588/f3p6/1941|i3_LQ_LCRFT_c39968/f1p2/2301|i4_LQ_LCRFT_c37357/f1p0/3648</v>
          </cell>
          <cell r="I26" t="str">
            <v>http://www.genome.jp/kegg-bin/show_pathway?ko00620/K01961%09red/K01649%09red/K00873%09red/K11262%09red/K00627%09red/K00626%09red/K01895%09red/K00016%09red/K01069%09red/K01006%09red/K01679%09red/K01759%09red/K01595%09red/K01963%09red/K01610%09red/K02160%09red/K00161%09red/K00162%09red/K00128%09red/K00029%09red/K00028%09red/K00382%09red/K00025%09red/K00026%09red/K00102%09red/K01962%09red</v>
          </cell>
        </row>
        <row r="27">
          <cell r="A27" t="str">
            <v>Sphingolipid metabolism</v>
          </cell>
          <cell r="B27" t="str">
            <v>KEGG PATHWAY</v>
          </cell>
          <cell r="C27" t="str">
            <v>ko00600</v>
          </cell>
          <cell r="D27">
            <v>74</v>
          </cell>
          <cell r="E27">
            <v>325</v>
          </cell>
          <cell r="F27">
            <v>8.0140461028599994E-2</v>
          </cell>
          <cell r="G27">
            <v>0.41867593541199999</v>
          </cell>
          <cell r="H27" t="str">
            <v>i1_HQ_LCRFT_c54271/f5p3/1642|i4_LQ_LCRFT_c7052/f1p1/3487|i1_HQ_LCRFT_c24196/f2p5/1957|i1_HQ_LCRFT_c43195/f5p1/1556|i2_LQ_LCRFT_c37994/f1p0/2803|i2_HQ_LCRFT_c119481/f13p0/2854|i1_HQ_LCRFT_c13290/f3p1/1687|i3_LQ_LCRFT_c40873/f1p0/2245|i1_LQ_LCRFT_c138832/f1p5/1913|i1_LQ_LCRFT_c95886/f1p1/1204|i4_LQ_LCRFT_c61129/f1p0/3167|i1_LQ_LCRFT_c113612/f1p6/1644|i1_LQ_LCRFT_c192746/f1p2/1751|i4_LQ_LCRFT_c19803/f1p0/3557|i3_LQ_LCRFT_c34220/f1p0/2886|i1_HQ_LCRFT_c184390/f6p2/1697|i1_LQ_LCRFT_c164771/f1p2/1764|i4_LQ_LCRFT_c22591/f1p0/3420|i1_HQ_LCRFT_c56179/f2p0/1700|i4_LQ_LCRFT_c26815/f1p0/3286|i1_LQ_LCRFT_c3161/f1p1/1557|i1_LQ_LCRFT_c219943/f1p2/1001|i3_LQ_LCRFT_c76556/f1p11/2293|i1_LQ_LCRFT_c4242/f1p2/1711|i1_LQ_LCRFT_c168617/f1p1/1507|i4_HQ_LCRFT_c69157/f2p2/3163|i1_LQ_LCRFT_c167853/f1p2/2002|i2_LQ_LCRFT_c18563/f1p0/2136|i6_LQ_LCRFT_c4577/f1p0/5030|i3_LQ_LCRFT_c54131/f1p0/2649|i4_LQ_LCRFT_c67208/f1p0/3047|i1_LQ_LCRFT_c15956/f1p6/1106|i3_LQ_LCRFT_c66535/f1p0/2091|i2_LQ_LCRFT_c59493/f1p2/2732|i2_LQ_LCRFT_c10782/f1p0/2605|i1_LQ_LCRFT_c27102/f1p2/1769|i1_LQ_LCRFT_c4254/f1p4/1371|i4_LQ_LCRFT_c21062/f1p0/3394|i5_LQ_LCRFT_c16301/f1p0/4021|i1_LQ_LCRFT_c70743/f1p3/1624|i2_LQ_LCRFT_c92896/f1p1/2316|i4_HQ_LCRFT_c86664/f5p0/3036|i3_LQ_LCRFT_c77780/f1p0/2514|i4_LQ_LCRFT_c13900/f1p0/3616|i1_LQ_LCRFT_c60062/f1p1/1420|i4_LQ_LCRFT_c26083/f1p3/3335|i1_HQ_LCRFT_c1538/f6p3/1821|i0_LQ_LCRFT_c67069/f1p0/917|i4_LQ_LCRFT_c56675/f1p0/4016|i3_LQ_LCRFT_c26658/f1p0/2125|i1_HQ_LCRFT_c58683/f2p3/1229|i1_LQ_LCRFT_c59278/f1p10/1997|i1_LQ_LCRFT_c137408/f1p9/2009|i1_HQ_LCRFT_c14270/f4p5/1680|i4_LQ_LCRFT_c11583/f1p0/3363|i1_LQ_LCRFT_c103406/f1p3/1020|i4_LQ_LCRFT_c9986/f1p3/3234|i1_LQ_LCRFT_c169271/f1p4/1475|i1_LQ_LCRFT_c136637/f1p5/2010|i5_LQ_LCRFT_c16307/f1p0/4032|i1_LQ_LCRFT_c56340/f1p0/1217|i3_LQ_LCRFT_c110694/f1p0/2706|i1_LQ_LCRFT_c114849/f1p2/1700|i4_HQ_LCRFT_c5589/f2p0/3508|i1_LQ_LCRFT_c143291/f1p1/1262|i6_LQ_LCRFT_c1764/f1p0/5512|i5_LQ_LCRFT_c7629/f1p0/4412|i1_LQ_LCRFT_c92266/f1p1/1661|i3_HQ_LCRFT_c88536/f13p0/2975|i4_LQ_LCRFT_c27711/f1p0/3853|i3_LQ_LCRFT_c71036/f1p1/2394|i5_LQ_LCRFT_c7047/f1p1/4567|i1_LQ_LCRFT_c36415/f1p0/1535|i1_LQ_LCRFT_c39192/f1p1/1662</v>
          </cell>
          <cell r="I27" t="str">
            <v>http://www.genome.jp/kegg-bin/show_pathway?ko00600/K01190%09red/K00654%09red/K12309%09red/K04713%09red/K04712%09red/K04711%09red/K07407%09red/K01634%09red/K04708%09red/K17108%09red/K12349%09red</v>
          </cell>
        </row>
        <row r="28">
          <cell r="A28" t="str">
            <v>Glycerolipid metabolism</v>
          </cell>
          <cell r="B28" t="str">
            <v>KEGG PATHWAY</v>
          </cell>
          <cell r="C28" t="str">
            <v>ko00561</v>
          </cell>
          <cell r="D28">
            <v>123</v>
          </cell>
          <cell r="E28">
            <v>566</v>
          </cell>
          <cell r="F28">
            <v>8.1698521301100002E-2</v>
          </cell>
          <cell r="G28">
            <v>0.41867593541199999</v>
          </cell>
          <cell r="H28" t="str">
            <v>i2_LQ_LCRFT_c26644/f1p0/2482|i4_LQ_LCRFT_c88672/f4p0/3375|i1_HQ_LCRFT_c206799/f3p0/1894|i2_LQ_LCRFT_c103533/f1p0/2080|i4_LQ_LCRFT_c19336/f1p2/3537|i3_LQ_LCRFT_c54617/f1p5/2143|i4_LQ_LCRFT_c21511/f1p3/3514|i1_HQ_LCRFT_c184390/f6p2/1697|i1_LQ_LCRFT_c136840/f1p3/1919|i4_LQ_LCRFT_c57359/f1p3/3647|i4_HQ_LCRFT_c4945/f2p7/3720|i0_LQ_LCRFT_c281019/f1p0/955|i1_HQ_LCRFT_c38955/f8p2/1798|i1_LQ_LCRFT_c26530/f1p7/1847|i1_LQ_LCRFT_c72822/f1p1/1468|i2_LQ_LCRFT_c91681/f1p2/2813|i6_LQ_LCRFT_c538/f1p0/5411|i5_LQ_LCRFT_c4055/f1p0/4780|i2_LQ_LCRFT_c31669/f1p1/2091|i1_LQ_LCRFT_c71128/f1p4/1950|i1_LQ_LCRFT_c206161/f1p6/2032|i5_LQ_LCRFT_c21654/f1p1/4065|i2_LQ_LCRFT_c10782/f1p0/2605|i1_LQ_LCRFT_c168659/f1p3/1918|i1_LQ_LCRFT_c170536/f1p5/1717|i1_HQ_LCRFT_c14270/f4p5/1680|i2_HQ_LCRFT_c25458/f2p1/2793|i1_LQ_LCRFT_c12655/f1p0/1808|i1_LQ_LCRFT_c8905/f1p1/1724|i1_LQ_LCRFT_c28369/f1p4/1651|i2_LQ_LCRFT_c17202/f2p0/2200|i2_LQ_LCRFT_c55121/f1p0/2365|i1_LQ_LCRFT_c92152/f1p1/1902|i0_LQ_LCRFT_c90663/f1p1/806|i3_LQ_LCRFT_c94588/f1p0/2715|i4_HQ_LCRFT_c87351/f10p0/3070|i4_LQ_LCRFT_c85514/f1p0/3260|i2_LQ_LCRFT_c64362/f1p0/2082|i1_LQ_LCRFT_c13122/f1p1/1535|i1_LQ_LCRFT_c39888/f1p0/1487|i1_LQ_LCRFT_c52900/f1p0/1475|i1_HQ_LCRFT_c157354/f4p1/1746|i4_HQ_LCRFT_c12005/f8p0/3380|i2_LQ_LCRFT_c42247/f1p0/2380|i4_LQ_LCRFT_c54573/f1p0/3210|i2_LQ_LCRFT_c15838/f1p2/2051|i1_LQ_LCRFT_c39948/f1p8/1886|i5_LQ_LCRFT_c6312/f1p0/4873|i1_HQ_LCRFT_c1538/f6p3/1821|i1_HQ_LCRFT_c205359/f137p7/1875|i2_LQ_LCRFT_c60494/f1p0/2243|i1_LQ_LCRFT_c51879/f1p14/1862|i4_LQ_LCRFT_c90329/f1p0/3407|i1_LQ_LCRFT_c58233/f1p6/1881|i3_LQ_LCRFT_c41840/f1p6/2605|i1_HQ_LCRFT_c6798/f4p2/1608|i2_LQ_LCRFT_c41190/f1p1/2130|i2_LQ_LCRFT_c58451/f1p0/2695|i4_LQ_LCRFT_c76085/f1p1/3162|i4_HQ_LCRFT_c1828/f4p0/3470|i1_LQ_LCRFT_c56657/f1p2/1190|i2_LQ_LCRFT_c72149/f1p0/2658|i6_LQ_LCRFT_c2321/f1p0/5264|i2_LQ_LCRFT_c54881/f1p15/2469|i1_HQ_LCRFT_c36119/f2p1/1799|i1_LQ_LCRFT_c161718/f1p1/1633|i1_LQ_LCRFT_c93582/f1p1/1788|i3_LQ_LCRFT_c40873/f1p0/2245|i3_LQ_LCRFT_c76556/f1p11/2293|i3_LQ_LCRFT_c5864/f1p3/2841|i4_LQ_LCRFT_c60270/f1p0/3117|i4_LQ_LCRFT_c14522/f1p0/3524|i6_LQ_LCRFT_c2156/f1p4/5301|i1_LQ_LCRFT_c193829/f1p1/1806|i3_LQ_LCRFT_c36186/f1p0/2482|i0_HQ_LCRFT_c13749/f4p2/759|i1_LQ_LCRFT_c70228/f1p0/1469|i4_LQ_LCRFT_c77211/f1p2/3632|i1_HQ_LCRFT_c26769/f2p4/1688|i4_HQ_LCRFT_c87331/f49p0/3729|i1_LQ_LCRFT_c54745/f1p4/1966|i4_LQ_LCRFT_c55802/f1p0/3339|i2_LQ_LCRFT_c52447/f1p0/2494|i4_LQ_LCRFT_c38260/f1p0/3329|i1_LQ_LCRFT_c72184/f1p3/1669|i1_LQ_LCRFT_c60062/f1p1/1420|i3_HQ_LCRFT_c106992/f7p0/2179|i1_LQ_LCRFT_c96926/f1p5/1713|i4_LQ_LCRFT_c55705/f1p0/3174|i1_LQ_LCRFT_c39192/f1p1/1662|i1_HQ_LCRFT_c54271/f5p3/1642|i4_LQ_LCRFT_c24468/f1p0/3546|i1_HQ_LCRFT_c207690/f153p8/1843|i1_HQ_LCRFT_c206253/f11p4/1714|i4_LQ_LCRFT_c11440/f1p5/3498|i3_LQ_LCRFT_c21752/f1p0/2506|i3_LQ_LCRFT_c79680/f1p0/2128|i1_LQ_LCRFT_c21088/f1p13/1680|i4_LQ_LCRFT_c61553/f1p0/3374|i1_LQ_LCRFT_c162563/f1p12/1881|i1_HQ_LCRFT_c1065/f5p2/1368|i2_LQ_LCRFT_c85075/f1p0/2065|i1_HQ_LCRFT_c156504/f13p6/1974|i3_LQ_LCRFT_c94729/f1p0/2078|i1_LQ_LCRFT_c57211/f1p2/1652|i3_LQ_LCRFT_c66535/f1p0/2091|i3_LQ_LCRFT_c94804/f1p59/2389|i1_LQ_LCRFT_c78390/f1p1/1843|i1_LQ_LCRFT_c26171/f1p13/1775|i3_LQ_LCRFT_c85196/f1p0/2036|i6_LQ_LCRFT_c2661/f1p0/5364|i3_LQ_LCRFT_c15148/f1p0/2094|i3_LQ_LCRFT_c12039/f1p0/2422|i3_HQ_LCRFT_c32558/f26p0/2237|i1_LQ_LCRFT_c150055/f1p1/1720|i2_HQ_LCRFT_c114952/f2p0/2078|i1_LQ_LCRFT_c33884/f5p1/1750|i5_LQ_LCRFT_c14341/f1p3/4518|i1_LQ_LCRFT_c56597/f1p8/1965|i0_LQ_LCRFT_c196477/f1p0/943|i2_LQ_LCRFT_c19884/f1p4/2446|i2_LQ_LCRFT_c4174/f1p16/2341|i1_LQ_LCRFT_c48172/f1p4/1092</v>
          </cell>
          <cell r="I28" t="str">
            <v>http://www.genome.jp/kegg-bin/show_pathway?ko00561/K15728%09red/K13506%09red/K09480%09red/K14457%09red/K15918%09red/K13523%09red/K00901%09red/K00679%09red/K03715%09red/K00128%09red/K13508%09red/K13519%09red/K01054%09red/K14674%09red/K07407%09red/K13513%09red/K00864%09red/K00630%09red/K00863%09red/K06119%09red/K06118%09red</v>
          </cell>
        </row>
        <row r="29">
          <cell r="A29" t="str">
            <v>Glucosinolate biosynthesis</v>
          </cell>
          <cell r="B29" t="str">
            <v>KEGG PATHWAY</v>
          </cell>
          <cell r="C29" t="str">
            <v>ko00966</v>
          </cell>
          <cell r="D29">
            <v>4</v>
          </cell>
          <cell r="E29">
            <v>7</v>
          </cell>
          <cell r="F29">
            <v>8.1976806450700004E-2</v>
          </cell>
          <cell r="G29">
            <v>0.41867593541199999</v>
          </cell>
          <cell r="H29" t="str">
            <v>i1_LQ_LCRFT_c120270/f1p1/1899|i2_LQ_LCRFT_c102065/f2p0/2079|i1_LQ_LCRFT_c53040/f1p2/1660|i3_LQ_LCRFT_c99277/f1p18/2840</v>
          </cell>
          <cell r="I29" t="str">
            <v>http://www.genome.jp/kegg-bin/show_pathway?ko00966/K12153%09red/K11820%09red</v>
          </cell>
        </row>
        <row r="30">
          <cell r="A30" t="str">
            <v>Biosynthesis of unsaturated fatty acids</v>
          </cell>
          <cell r="B30" t="str">
            <v>KEGG PATHWAY</v>
          </cell>
          <cell r="C30" t="str">
            <v>ko01040</v>
          </cell>
          <cell r="D30">
            <v>50</v>
          </cell>
          <cell r="E30">
            <v>211</v>
          </cell>
          <cell r="F30">
            <v>8.5096734839800001E-2</v>
          </cell>
          <cell r="G30">
            <v>0.41867593541199999</v>
          </cell>
          <cell r="H30" t="str">
            <v>i1_LQ_LCRFT_c144702/f1p1/1930|i4_LQ_LCRFT_c73968/f1p17/3240|i1_LQ_LCRFT_c57490/f1p13/1186|i0_HQ_LCRFT_c25544/f3p0/936|i4_LQ_LCRFT_c35824/f1p0/3436|i1_HQ_LCRFT_c87141/f3p0/1516|i1_LQ_LCRFT_c116353/f1p3/1644|i3_LQ_LCRFT_c59540/f1p0/2772|i1_HQ_LCRFT_c13210/f2p4/1708|i1_HQ_LCRFT_c35189/f4p2/1264|i1_LQ_LCRFT_c203226/f1p2/1093|i0_LQ_LCRFT_c3784/f1p1/1008|i0_LQ_LCRFT_c279167/f1p0/974|i1_LQ_LCRFT_c70596/f1p0/1264|i1_HQ_LCRFT_c118631/f3p13/1703|i4_HQ_LCRFT_c50536/f2p2/3023|i3_LQ_LCRFT_c112686/f1p0/2293|i4_LQ_LCRFT_c68334/f1p0/3024|i3_LQ_LCRFT_c20577/f1p0/2863|i1_LQ_LCRFT_c131076/f2p4/1438|i2_LQ_LCRFT_c80277/f1p0/2917|i4_LQ_LCRFT_c36923/f1p0/3934|i1_LQ_LCRFT_c76365/f1p3/1615|i2_LQ_LCRFT_c77976/f1p0/2569|i3_HQ_LCRFT_c108258/f21p0/2503|i3_HQ_LCRFT_c1648/f9p0/2468|i1_LQ_LCRFT_c194119/f1p1/1446|i0_LQ_LCRFT_c337934/f1p0/898|i2_LQ_LCRFT_c23318/f1p0/2951|i0_LQ_LCRFT_c65920/f1p0/984|i2_LQ_LCRFT_c93552/f1p7/2350|i3_HQ_LCRFT_c109102/f3p0/2361|i1_LQ_LCRFT_c84305/f1p2/1070|i2_LQ_LCRFT_c14348/f1p0/2587|i1_HQ_LCRFT_c18396/f3p0/1593|i4_LQ_LCRFT_c49558/f1p0/3067|i4_LQ_LCRFT_c13692/f1p0/3454|i3_LQ_LCRFT_c55743/f1p0/2601|i5_HQ_LCRFT_c1773/f2p0/4207|i1_LQ_LCRFT_c136165/f1p24/1922|i1_HQ_LCRFT_c151159/f5p1/1532|i2_LQ_LCRFT_c74444/f1p0/2581|i2_LQ_LCRFT_c60771/f1p0/2604|i1_LQ_LCRFT_c94807/f1p12/1670|i2_LQ_LCRFT_c40913/f1p3/2838|i4_HQ_LCRFT_c86870/f3p0/3025|i1_LQ_LCRFT_c9886/f1p1/1483|i1_HQ_LCRFT_c205238/f4p3/1200|i2_HQ_LCRFT_c36429/f2p1/2525|i5_LQ_LCRFT_c9832/f1p0/4630</v>
          </cell>
          <cell r="I30" t="str">
            <v>http://www.genome.jp/kegg-bin/show_pathway?ko01040/K00059%09red/K10703%09red/K00232%09red/K10258%09red/K10256%09red/K07513%09red/K03921%09red/K10251%09red</v>
          </cell>
        </row>
        <row r="31">
          <cell r="A31" t="str">
            <v>Cutin, suberine and wax biosynthesis</v>
          </cell>
          <cell r="B31" t="str">
            <v>KEGG PATHWAY</v>
          </cell>
          <cell r="C31" t="str">
            <v>ko00073</v>
          </cell>
          <cell r="D31">
            <v>81</v>
          </cell>
          <cell r="E31">
            <v>365</v>
          </cell>
          <cell r="F31">
            <v>0.10103819869900001</v>
          </cell>
          <cell r="G31">
            <v>0.47769409456599998</v>
          </cell>
          <cell r="H31" t="str">
            <v>i0_LQ_LCRFT_c59981/f1p0/654|i4_LQ_LCRFT_c36064/f2p0/3617|i2_HQ_LCRFT_c5317/f2p0/2899|i2_LQ_LCRFT_c68850/f1p2/2365|i3_HQ_LCRFT_c120273/f2p1/2239|i1_LQ_LCRFT_c119975/f1p7/1831|i1_LQ_LCRFT_c59858/f1p1/1337|i3_LQ_LCRFT_c12239/f1p0/2525|i4_LQ_LCRFT_c38939/f1p0/3099|i4_LQ_LCRFT_c44809/f1p0/3834|i5_LQ_LCRFT_c19809/f1p0/4387|i3_LQ_LCRFT_c79814/f1p0/2603|i2_LQ_LCRFT_c35738/f1p0/2910|i4_LQ_LCRFT_c3926/f1p1/3231|i4_LQ_LCRFT_c67996/f1p0/3033|i1_LQ_LCRFT_c41275/f1p0/1447|i1_LQ_LCRFT_c94220/f1p1/1834|i3_LQ_LCRFT_c6526/f1p0/2357|i1_LQ_LCRFT_c156735/f1p0/1975|i1_LQ_LCRFT_c42140/f1p8/1761|i1_LQ_LCRFT_c96482/f1p5/1604|i5_LQ_LCRFT_c5674/f1p5/4795|i3_LQ_LCRFT_c26928/f1p0/2878|i3_LQ_LCRFT_c76703/f1p29/2217|i1_LQ_LCRFT_c194887/f1p2/1350|i2_LQ_LCRFT_c122271/f1p0/2966|i1_LQ_LCRFT_c78627/f1p0/1403|i3_LQ_LCRFT_c84113/f1p0/2047|i1_LQ_LCRFT_c181094/f1p0/1929|i3_HQ_LCRFT_c5902/f2p1/2454|i1_LQ_LCRFT_c95091/f1p29/1882|i2_HQ_LCRFT_c7774/f2p0/2208|i2_LQ_LCRFT_c20509/f1p0/2387|i1_LQ_LCRFT_c145643/f1p1/1446|i2_HQ_LCRFT_c11177/f2p0/2282|i1_LQ_LCRFT_c138585/f1p36/1847|i3_LQ_LCRFT_c9695/f1p2/2494|i3_LQ_LCRFT_c16069/f1p0/2080|i2_LQ_LCRFT_c40851/f1p0/2822|i1_LQ_LCRFT_c189090/f1p6/1648|i1_LQ_LCRFT_c27259/f1p3/1954|i4_LQ_LCRFT_c76513/f1p0/3640|i5_LQ_LCRFT_c21881/f1p0/4056|i3_HQ_LCRFT_c4123/f2p0/2545|i3_HQ_LCRFT_c82699/f2p0/2067|i1_LQ_LCRFT_c44533/f1p38/1659|i2_LQ_LCRFT_c75916/f1p0/2627|i4_LQ_LCRFT_c21911/f1p2/3052|i1_LQ_LCRFT_c20513/f1p0/1392|i1_LQ_LCRFT_c190758/f1p0/1906|i3_LQ_LCRFT_c96580/f1p6/2353|i3_LQ_LCRFT_c57204/f1p1/2309|i2_LQ_LCRFT_c79988/f1p0/2129|i1_LQ_LCRFT_c4430/f1p3/1258|i2_LQ_LCRFT_c95845/f1p8/2375|i3_LQ_LCRFT_c25571/f1p5/2287|i1_LQ_LCRFT_c128521/f1p22/1100|i3_HQ_LCRFT_c101543/f5p0/2146|i4_LQ_LCRFT_c55522/f1p0/3299|i4_LQ_LCRFT_c79573/f1p0/3136|i1_LQ_LCRFT_c118028/f1p4/1685|i1_LQ_LCRFT_c138714/f1p0/1194|i2_LQ_LCRFT_c124134/f1p0/2394|i1_LQ_LCRFT_c25983/f1p30/1998|i3_HQ_LCRFT_c88681/f13p0/2075|i2_HQ_LCRFT_c108108/f3p46/2629|i2_LQ_LCRFT_c12978/f1p0/2221|i4_LQ_LCRFT_c73353/f1p0/3796|i1_LQ_LCRFT_c42813/f1p0/1868|i1_LQ_LCRFT_c77390/f1p49/1368|i4_LQ_LCRFT_c72201/f1p0/3396|i3_LQ_LCRFT_c55330/f1p1/2566|i3_LQ_LCRFT_c111891/f1p1/2321|i2_LQ_LCRFT_c44699/f1p0/2936|i4_LQ_LCRFT_c18467/f2p2/3170|i2_LQ_LCRFT_c12484/f1p7/2557|i4_LQ_LCRFT_c78450/f1p5/3709|i1_LQ_LCRFT_c9655/f1p25/1494|i2_LQ_LCRFT_c43719/f1p0/2742|i3_LQ_LCRFT_c34859/f1p0/2194|i3_HQ_LCRFT_c120289/f3p2/2553</v>
          </cell>
          <cell r="I31" t="str">
            <v>http://www.genome.jp/kegg-bin/show_pathway?ko00073/K17991%09red/K13356%09red/K15404%09red/K15401%09red/K15400%09red/K15403%09red/K15398%09red</v>
          </cell>
        </row>
        <row r="32">
          <cell r="A32" t="str">
            <v>Brassinosteroid biosynthesis</v>
          </cell>
          <cell r="B32" t="str">
            <v>KEGG PATHWAY</v>
          </cell>
          <cell r="C32" t="str">
            <v>ko00905</v>
          </cell>
          <cell r="D32">
            <v>16</v>
          </cell>
          <cell r="E32">
            <v>57</v>
          </cell>
          <cell r="F32">
            <v>0.10623799296</v>
          </cell>
          <cell r="G32">
            <v>0.47769409456599998</v>
          </cell>
          <cell r="H32" t="str">
            <v>i7_LQ_LCRFT_c216/f1p0/6328|i5_LQ_LCRFT_c9513/f1p0/4464|i1_LQ_LCRFT_c4020/f1p14/1756|i1_LQ_LCRFT_c72910/f1p6/1883|i3_LQ_LCRFT_c83026/f1p0/2056|i1_LQ_LCRFT_c179053/f1p0/1082|i2_LQ_LCRFT_c55365/f1p0/2470|i2_LQ_LCRFT_c27507/f1p2/2120|i1_LQ_LCRFT_c172382/f1p1/1705|i1_LQ_LCRFT_c54295/f1p0/1801|i3_LQ_LCRFT_c115990/f1p3/2036|i3_LQ_LCRFT_c31379/f1p0/2026|i1_LQ_LCRFT_c37955/f1p1/2002|i2_LQ_LCRFT_c13609/f1p2/2164|i6_LQ_LCRFT_c4560/f1p11/5030|i3_LQ_LCRFT_c40809/f1p0/2363</v>
          </cell>
          <cell r="I32" t="str">
            <v>http://www.genome.jp/kegg-bin/show_pathway?ko00905/K15639%09red/K09588%09red/K12638%09red/K12637%09red/K09590%09red/K09591%09red</v>
          </cell>
        </row>
        <row r="33">
          <cell r="A33" t="str">
            <v>Cysteine and methionine metabolism</v>
          </cell>
          <cell r="B33" t="str">
            <v>KEGG PATHWAY</v>
          </cell>
          <cell r="C33" t="str">
            <v>ko00270</v>
          </cell>
          <cell r="D33">
            <v>122</v>
          </cell>
          <cell r="E33">
            <v>572</v>
          </cell>
          <cell r="F33">
            <v>0.113745841227</v>
          </cell>
          <cell r="G33">
            <v>0.47769409456599998</v>
          </cell>
          <cell r="H33" t="str">
            <v>i1_LQ_LCRFT_c77926/f1p0/1430|i1_LQ_LCRFT_c50569/f2p4/1835|i1_LQ_LCRFT_c209130/f1p4/1506|i4_LQ_LCRFT_c10941/f1p0/3116|i4_LQ_LCRFT_c48066/f1p0/3039|i4_LQ_LCRFT_c19895/f1p2/3206|i1_LQ_LCRFT_c194289/f1p7/1667|i2_LQ_LCRFT_c21640/f1p0/2250|i1_LQ_LCRFT_c36907/f1p5/1793|i3_LQ_LCRFT_c66879/f1p0/2054|i1_LQ_LCRFT_c94016/f1p5/1462|i0_LQ_LCRFT_c12734/f1p1/873|i1_HQ_LCRFT_c206627/f13p4/1736|i1_LQ_LCRFT_c42963/f3p4/1566|i1_HQ_LCRFT_c183946/f7p4/1759|i4_LQ_LCRFT_c4499/f1p0/3523|i1_LQ_LCRFT_c145850/f1p0/1772|i1_LQ_LCRFT_c27662/f1p3/1792|i1_LQ_LCRFT_c9825/f1p13/1962|i4_LQ_LCRFT_c63325/f1p0/3136|i1_LQ_LCRFT_c15865/f1p11/1099|i1_LQ_LCRFT_c78970/f1p4/1552|i1_LQ_LCRFT_c138716/f1p14/1931|i1_HQ_LCRFT_c11759/f13p2/1509|i0_LQ_LCRFT_c203000/f1p0/785|i5_LQ_LCRFT_c23424/f1p0/4018|i3_HQ_LCRFT_c18072/f2p0/2503|i1_LQ_LCRFT_c166756/f1p3/1790|i1_HQ_LCRFT_c183257/f19p3/1218|i1_LQ_LCRFT_c164772/f1p9/1553|i1_HQ_LCRFT_c24945/f2p0/1944|i5_LQ_LCRFT_c2825/f1p0/4090|i2_LQ_LCRFT_c2491/f1p0/2868|i1_LQ_LCRFT_c99108/f1p22/1747|i1_LQ_LCRFT_c40202/f1p2/1133|i3_LQ_LCRFT_c38106/f1p0/2233|i4_LQ_LCRFT_c74091/f1p0/3420|i1_LQ_LCRFT_c52390/f1p2/1269|i1_LQ_LCRFT_c19447/f1p4/1778|i3_LQ_LCRFT_c43042/f1p0/2974|i3_LQ_LCRFT_c24687/f1p1/2606|i2_HQ_LCRFT_c39242/f2p0/2615|i2_HQ_LCRFT_c88477/f14p0/2850|i1_HQ_LCRFT_c132301/f32p14/1933|i0_LQ_LCRFT_c8796/f1p0/850|i3_LQ_LCRFT_c43215/f1p1/2223|i6_LQ_LCRFT_c3581/f1p1/5319|i0_LQ_LCRFT_c137603/f1p0/842|i4_LQ_LCRFT_c18957/f1p1/3349|i3_LQ_LCRFT_c58107/f1p0/2588|i2_LQ_LCRFT_c25743/f1p8/2846|i1_LQ_LCRFT_c188862/f1p2/1526|i1_HQ_LCRFT_c205938/f14p6/1889|i1_HQ_LCRFT_c160816/f2p7/1825|i1_LQ_LCRFT_c40599/f1p7/1906|i1_HQ_LCRFT_c116186/f2p0/1240|i1_HQ_LCRFT_c189820/f4p5/1448|i4_LQ_LCRFT_c78572/f1p0/3404|i1_LQ_LCRFT_c36465/f1p1/1864|i1_LQ_LCRFT_c9938/f1p2/1942|i1_LQ_LCRFT_c163262/f1p5/1411|i1_LQ_LCRFT_c164991/f1p3/1902|i1_LQ_LCRFT_c93167/f1p0/1339|i1_LQ_LCRFT_c162269/f1p5/1769|i3_LQ_LCRFT_c54276/f1p0/2929|i2_LQ_LCRFT_c54345/f1p0/2422|i1_HQ_LCRFT_c89277/f2p3/1615|i1_LQ_LCRFT_c91417/f1p0/1961|i1_HQ_LCRFT_c111076/f2p1/1346|i2_LQ_LCRFT_c34434/f1p0/2168|i1_LQ_LCRFT_c11930/f1p4/1943|i2_LQ_LCRFT_c23742/f1p0/2688|i4_HQ_LCRFT_c27086/f2p6/3264|i4_HQ_LCRFT_c1871/f2p2/3159|i4_LQ_LCRFT_c66199/f1p0/3046|i1_LQ_LCRFT_c167134/f1p6/1239|i2_LQ_LCRFT_c41171/f1p0/2213|i4_LQ_LCRFT_c59227/f1p0/3474|i1_LQ_LCRFT_c75304/f1p2/1320|i4_LQ_LCRFT_c56045/f1p5/3162|i2_HQ_LCRFT_c27179/f3p0/2883|i1_LQ_LCRFT_c56992/f1p21/1410|i1_HQ_LCRFT_c186026/f11p1/1994|i1_HQ_LCRFT_c68407/f7p12/1735|i2_LQ_LCRFT_c60683/f1p0/2720|i1_LQ_LCRFT_c48055/f1p2/1025|i2_LQ_LCRFT_c59430/f1p1/2920|i4_HQ_LCRFT_c13930/f6p9/3172|i5_LQ_LCRFT_c17028/f1p0/4052|i2_LQ_LCRFT_c41052/f1p0/2728|i1_LQ_LCRFT_c143469/f1p7/1810|i1_LQ_LCRFT_c181821/f1p1/1944|i1_HQ_LCRFT_c14934/f8p2/1591|i2_LQ_LCRFT_c74414/f1p3/2186|i1_HQ_LCRFT_c171682/f3p5/1824|i4_LQ_LCRFT_c47209/f2p0/3116|i1_HQ_LCRFT_c9790/f2p4/1516|i2_LQ_LCRFT_c29316/f1p0/2779|i4_LQ_LCRFT_c92084/f1p7/3027|i1_LQ_LCRFT_c26529/f1p0/1517|i3_LQ_LCRFT_c38265/f1p9/2279|i4_LQ_LCRFT_c7920/f1p6/3133|i4_LQ_LCRFT_c14667/f1p0/3360|i0_LQ_LCRFT_c335641/f1p0/750|i4_HQ_LCRFT_c18285/f2p2/3689|i1_LQ_LCRFT_c56405/f1p3/1529|i1_LQ_LCRFT_c27770/f1p4/1058|i2_LQ_LCRFT_c87949/f1p0/2814|i2_HQ_LCRFT_c73964/f3p3/2673|i1_LQ_LCRFT_c20078/f1p0/1871|i6_LQ_LCRFT_c3741/f1p1/5108|i2_LQ_LCRFT_c84020/f1p0/2060|i1_HQ_LCRFT_c86111/f5p4/1709|i1_LQ_LCRFT_c139975/f1p1/1638|i1_LQ_LCRFT_c93166/f1p5/1647|i1_LQ_LCRFT_c115278/f1p4/1877|i1_HQ_LCRFT_c21072/f3p4/1719|i2_LQ_LCRFT_c24663/f1p0/2097|i1_LQ_LCRFT_c92077/f1p11/1991|i1_LQ_LCRFT_c115995/f1p1/1206|i1_HQ_LCRFT_c184672/f7p2/1588|i2_LQ_LCRFT_c22326/f1p16/2461</v>
          </cell>
          <cell r="I33" t="str">
            <v>http://www.genome.jp/kegg-bin/show_pathway?ko00270/K00899%09red/K01244%09red/K16054%09red/K01011%09red/K00811%09red/K00815%09red/K01762%09red/K05933%09red/K14455%09red/K14454%09red/K00640%09red/K00547%09red/K00789%09red/K00016%09red/K00549%09red/K08967%09red/K01251%09red/K00025%09red/K00827%09red/K00826%09red/K01611%09red/K00928%09red/K01738%09red/K01739%09red/K00797%09red/K13034%09red/K00026%09red/K00558%09red</v>
          </cell>
        </row>
        <row r="34">
          <cell r="A34" t="str">
            <v>Fatty acid elongation</v>
          </cell>
          <cell r="B34" t="str">
            <v>KEGG PATHWAY</v>
          </cell>
          <cell r="C34" t="str">
            <v>ko00062</v>
          </cell>
          <cell r="D34">
            <v>40</v>
          </cell>
          <cell r="E34">
            <v>169</v>
          </cell>
          <cell r="F34">
            <v>0.113909725014</v>
          </cell>
          <cell r="G34">
            <v>0.47769409456599998</v>
          </cell>
          <cell r="H34" t="str">
            <v>i5_LQ_LCRFT_c14956/f1p2/4798|i1_HQ_LCRFT_c19733/f5p0/1962|i1_LQ_LCRFT_c94807/f1p12/1670|i3_LQ_LCRFT_c58522/f1p3/2161|i1_LQ_LCRFT_c194177/f1p6/1205|i1_HQ_LCRFT_c80458/f8p7/1622|i2_HQ_LCRFT_c48901/f3p0/2142|i4_HQ_LCRFT_c12153/f3p1/3727|i1_HQ_LCRFT_c35189/f4p2/1264|i1_LQ_LCRFT_c203226/f1p2/1093|i1_HQ_LCRFT_c14702/f5p5/1890|i0_LQ_LCRFT_c3784/f1p1/1008|i2_HQ_LCRFT_c118803/f4p0/2089|i1_HQ_LCRFT_c118631/f3p13/1703|i4_LQ_LCRFT_c11554/f1p2/3198|i1_LQ_LCRFT_c72032/f1p0/1841|i3_LQ_LCRFT_c74048/f1p18/2259|i4_LQ_LCRFT_c76591/f1p0/3778|i1_LQ_LCRFT_c57490/f1p13/1186|i3_LQ_LCRFT_c5274/f1p5/2609|i1_LQ_LCRFT_c194119/f1p1/1446|i2_LQ_LCRFT_c99647/f1p0/2155|i3_HQ_LCRFT_c82526/f2p0/2035|i1_LQ_LCRFT_c142453/f1p13/1997|i0_LQ_LCRFT_c65920/f1p0/984|i2_LQ_LCRFT_c99642/f1p5/2845|i2_LQ_LCRFT_c11183/f1p2/2388|i3_HQ_LCRFT_c67587/f5p0/2663|i2_LQ_LCRFT_c14348/f1p0/2587|i5_LQ_LCRFT_c8091/f1p1/4691|i3_LQ_LCRFT_c42479/f1p0/2194|i1_LQ_LCRFT_c188187/f1p0/1899|i1_HQ_LCRFT_c183126/f4p0/1829|i2_LQ_LCRFT_c53715/f1p1/2671|i2_LQ_LCRFT_c40913/f1p3/2838|i3_LQ_LCRFT_c9070/f1p0/2428|i1_LQ_LCRFT_c19522/f1p8/1885|i1_HQ_LCRFT_c205238/f4p3/1200|i3_LQ_LCRFT_c36604/f1p1/2521|i1_HQ_LCRFT_c33768/f7p4/1995</v>
          </cell>
          <cell r="I34" t="str">
            <v>http://www.genome.jp/kegg-bin/show_pathway?ko00062/K10703%09red/K01074%09red/K15397%09red/K10258%09red/K07512%09red/K10251%09red</v>
          </cell>
        </row>
        <row r="35">
          <cell r="A35" t="str">
            <v>Citrate cycle (TCA cycle)</v>
          </cell>
          <cell r="B35" t="str">
            <v>KEGG PATHWAY</v>
          </cell>
          <cell r="C35" t="str">
            <v>ko00020</v>
          </cell>
          <cell r="D35">
            <v>134</v>
          </cell>
          <cell r="E35">
            <v>634</v>
          </cell>
          <cell r="F35">
            <v>0.11967888505300001</v>
          </cell>
          <cell r="G35">
            <v>0.47769409456599998</v>
          </cell>
          <cell r="H35" t="str">
            <v>i1_HQ_LCRFT_c208974/f3p5/1769|i1_LQ_LCRFT_c50569/f2p4/1835|i1_LQ_LCRFT_c59702/f1p1/2008|i1_LQ_LCRFT_c194289/f1p7/1667|i2_LQ_LCRFT_c23723/f1p9/2219|i2_LQ_LCRFT_c24680/f1p0/2109|i1_HQ_LCRFT_c189820/f4p5/1448|i4_LQ_LCRFT_c62364/f1p0/3105|i2_LQ_LCRFT_c55327/f1p0/2940|i5_LQ_LCRFT_c14449/f1p1/4681|i1_LQ_LCRFT_c192028/f1p3/1567|i1_LQ_LCRFT_c93186/f1p7/1739|i1_LQ_LCRFT_c42963/f3p4/1566|i1_LQ_LCRFT_c76480/f1p1/1930|i1_HQ_LCRFT_c183946/f7p4/1759|i1_LQ_LCRFT_c144418/f1p8/1742|i3_LQ_LCRFT_c127521/f1p0/2012|i3_LQ_LCRFT_c106171/f1p5/2068|i2_LQ_LCRFT_c34741/f1p0/2298|i1_HQ_LCRFT_c34075/f2p4/1649|i5_LQ_LCRFT_c4257/f1p0/4822|i5_LQ_LCRFT_c18168/f1p0/4533|i2_HQ_LCRFT_c10463/f2p0/2371|i1_LQ_LCRFT_c4784/f1p11/2645|i3_HQ_LCRFT_c102595/f2p0/2082|i2_LQ_LCRFT_c95654/f1p4/2518|i2_LQ_LCRFT_c20966/f1p0/2620|i2_HQ_LCRFT_c67057/f5p0/2213|i3_LQ_LCRFT_c122222/f1p0/2498|i3_LQ_LCRFT_c79772/f1p0/2921|i1_LQ_LCRFT_c23802/f1p4/1793|i0_LQ_LCRFT_c192935/f1p1/713|i1_LQ_LCRFT_c120769/f1p10/1903|i1_HQ_LCRFT_c21457/f2p2/1258|i3_LQ_LCRFT_c100520/f1p0/2269|i3_LQ_LCRFT_c119000/f1p0/2021|i3_HQ_LCRFT_c3798/f2p8/2240|i2_LQ_LCRFT_c2491/f1p0/2868|i1_HQ_LCRFT_c183807/f3p2/1947|i2_LQ_LCRFT_c65852/f1p2/2938|i5_LQ_LCRFT_c14515/f1p0/4429|i1_LQ_LCRFT_c194871/f1p2/1264|i3_HQ_LCRFT_c67163/f8p0/2203|i2_LQ_LCRFT_c37270/f1p0/2645|i2_LQ_LCRFT_c92235/f1p0/2127|i3_HQ_LCRFT_c29991/f2p0/2065|i1_LQ_LCRFT_c59116/f1p6/1664|i4_LQ_LCRFT_c27549/f1p0/3311|i4_LQ_LCRFT_c62545/f1p0/3054|i2_LQ_LCRFT_c125028/f1p1/2001|i3_LQ_LCRFT_c40341/f1p0/2424|i3_LQ_LCRFT_c94386/f1p8/2270|i0_LQ_LCRFT_c257997/f1p0/596|i1_LQ_LCRFT_c19447/f1p4/1778|i3_LQ_LCRFT_c53989/f1p0/2473|i1_HQ_LCRFT_c184058/f11p10/1937|i0_LQ_LCRFT_c129369/f1p0/928|i4_LQ_LCRFT_c78652/f1p3/3831|i0_LQ_LCRFT_c139191/f1p0/807|i2_LQ_LCRFT_c35205/f1p0/3015|i3_HQ_LCRFT_c108311/f10p0/2192|i2_LQ_LCRFT_c21737/f1p0/2256|i1_HQ_LCRFT_c13847/f2p9/1912|i2_LQ_LCRFT_c43009/f1p0/2326|i2_LQ_LCRFT_c80354/f1p0/2222|i2_LQ_LCRFT_c9124/f1p0/3019|i3_LQ_LCRFT_c105568/f1p0/2042|i3_LQ_LCRFT_c25686/f1p7/2395|i1_LQ_LCRFT_c163262/f1p5/1411|i1_HQ_LCRFT_c60772/f3p11/1703|i1_LQ_LCRFT_c135616/f1p2/1808|i3_HQ_LCRFT_c102469/f2p0/2087|i2_HQ_LCRFT_c1738/f4p0/2269|i0_LQ_LCRFT_c329799/f1p0/653|i2_LQ_LCRFT_c4816/f1p10/2576|i2_LQ_LCRFT_c113172/f1p0/2480|i3_HQ_LCRFT_c88139/f7p0/2208|i4_LQ_LCRFT_c66199/f1p0/3046|i1_HQ_LCRFT_c24080/f2p1/1611|i2_HQ_LCRFT_c15130/f2p0/2046|i3_LQ_LCRFT_c14701/f1p0/2628|i3_LQ_LCRFT_c98872/f1p1/2732|i3_LQ_LCRFT_c4905/f1p3/2451|i2_HQ_LCRFT_c101349/f5p0/2055|i3_LQ_LCRFT_c64682/f1p0/2063|i3_LQ_LCRFT_c84307/f1p0/2015|i1_HQ_LCRFT_c71330/f2p25/1862|i3_LQ_LCRFT_c3827/f1p2/2193|i1_HQ_LCRFT_c42849/f2p8/1569|i3_HQ_LCRFT_c49487/f22p0/2820|i1_LQ_LCRFT_c28075/f1p12/1594|i2_LQ_LCRFT_c5827/f1p1/2500|i2_LQ_LCRFT_c25761/f1p5/2229|i1_LQ_LCRFT_c143890/f1p6/1963|i4_LQ_LCRFT_c84506/f1p0/3049|i1_HQ_LCRFT_c3873/f6p5/1903|i1_HQ_LCRFT_c9790/f2p4/1516|i2_LQ_LCRFT_c111955/f1p0/2188|i4_HQ_LCRFT_c27363/f2p4/3765|i3_LQ_LCRFT_c96162/f1p11/2631|i3_LQ_LCRFT_c15776/f1p0/2018|i4_LQ_LCRFT_c39139/f1p4/3614|i4_LQ_LCRFT_c57634/f1p0/3805|i1_LQ_LCRFT_c58922/f1p2/1622|i4_LQ_LCRFT_c7920/f1p6/3133|i3_LQ_LCRFT_c90550/f1p0/2121|i3_LQ_LCRFT_c90867/f1p2/2965|i1_LQ_LCRFT_c161075/f1p2/1599|i1_LQ_LCRFT_c136050/f1p5/1457|i2_LQ_LCRFT_c71846/f1p2/2806|i1_LQ_LCRFT_c161578/f1p15/1847|i4_HQ_LCRFT_c18285/f2p2/3689|i4_LQ_LCRFT_c62766/f1p1/3120|i2_LQ_LCRFT_c98852/f1p0/2414|i1_HQ_LCRFT_c88974/f6p4/1753|i2_LQ_LCRFT_c36719/f1p0/2389|i1_LQ_LCRFT_c79118/f1p15/1820|i4_LQ_LCRFT_c26224/f1p0/3311|i1_HQ_LCRFT_c185395/f6p3/1589|i3_LQ_LCRFT_c52171/f1p0/2725|i1_LQ_LCRFT_c96758/f1p4/1903|i1_HQ_LCRFT_c208848/f2p6/1831|i2_HQ_LCRFT_c11816/f16p0/2218|i3_LQ_LCRFT_c110922/f1p0/2746|i1_LQ_LCRFT_c142616/f1p2/1267|i3_LQ_LCRFT_c48884/f1p0/2506|i2_LQ_LCRFT_c110293/f1p0/2722|i3_LQ_LCRFT_c64850/f1p0/2036|i3_LQ_LCRFT_c22537/f1p0/2513|i2_LQ_LCRFT_c5241/f1p0/2282|i3_LQ_LCRFT_c39983/f1p4/2259|i2_HQ_LCRFT_c20480/f2p0/2592|i1_HQ_LCRFT_c1588/f3p6/1941|i4_LQ_LCRFT_c37357/f1p0/3648</v>
          </cell>
          <cell r="I35" t="str">
            <v>http://www.genome.jp/kegg-bin/show_pathway?ko00020/K00382%09red/K00658%09red/K00164%09red/K01679%09red/K00161%09red/K00162%09red/K01681%09red/K00031%09red/K01648%09red/K00234%09red/K01610%09red/K01899%09red/K00025%09red/K00026%09red/K00627%09red/K01647%09red/K00030%09red/K00235%09red</v>
          </cell>
        </row>
        <row r="36">
          <cell r="A36" t="str">
            <v>Sesquiterpenoid and triterpenoid biosynthesis</v>
          </cell>
          <cell r="B36" t="str">
            <v>KEGG PATHWAY</v>
          </cell>
          <cell r="C36" t="str">
            <v>ko00909</v>
          </cell>
          <cell r="D36">
            <v>36</v>
          </cell>
          <cell r="E36">
            <v>151</v>
          </cell>
          <cell r="F36">
            <v>0.120394446598</v>
          </cell>
          <cell r="G36">
            <v>0.47769409456599998</v>
          </cell>
          <cell r="H36" t="str">
            <v>i1_LQ_LCRFT_c34912/f1p0/1939|i1_LQ_LCRFT_c98606/f1p0/1684|i4_LQ_LCRFT_c43854/f1p0/3718|i1_LQ_LCRFT_c40206/f1p1/1870|i1_HQ_LCRFT_c28214/f2p4/2000|i1_LQ_LCRFT_c98043/f1p0/1703|i2_LQ_LCRFT_c38206/f1p1/2177|i2_LQ_LCRFT_c70938/f1p0/2223|i3_LQ_LCRFT_c28501/f1p0/2170|i2_LQ_LCRFT_c100137/f1p1/2293|i3_LQ_LCRFT_c77366/f1p0/2158|i2_LQ_LCRFT_c97416/f1p0/2853|i3_LQ_LCRFT_c111325/f1p3/2882|i1_LQ_LCRFT_c140700/f1p5/1924|i1_LQ_LCRFT_c184890/f1p8/1918|i3_LQ_LCRFT_c77420/f1p19/2369|i3_LQ_LCRFT_c112694/f1p0/2789|i5_HQ_LCRFT_c1550/f2p3/4716|i4_LQ_LCRFT_c78194/f1p2/3605|i2_LQ_LCRFT_c51970/f1p0/2912|i2_LQ_LCRFT_c34887/f1p0/2912|i3_LQ_LCRFT_c98364/f1p0/2642|i1_LQ_LCRFT_c219266/f2p4/2105|i2_LQ_LCRFT_c60676/f1p0/2711|i1_LQ_LCRFT_c39112/f1p12/1823|i2_LQ_LCRFT_c41220/f1p0/2655|i2_LQ_LCRFT_c73448/f1p22/2435|i4_LQ_LCRFT_c5551/f1p0/3475|i1_LQ_LCRFT_c17941/f4p8/1982|i1_HQ_LCRFT_c205249/f12p5/1991|i3_LQ_LCRFT_c78643/f1p0/2130|i3_HQ_LCRFT_c67006/f11p0/2645|i4_LQ_LCRFT_c73158/f1p0/3683|i6_LQ_LCRFT_c761/f1p0/5493|i1_LQ_LCRFT_c139109/f1p19/1625|i3_LQ_LCRFT_c84669/f1p0/2081</v>
          </cell>
          <cell r="I36" t="str">
            <v>http://www.genome.jp/kegg-bin/show_pathway?ko00909/K00511%09red/K15813%09red/K15803%09red/K00801%09red</v>
          </cell>
        </row>
        <row r="37">
          <cell r="A37" t="str">
            <v>Peroxisome</v>
          </cell>
          <cell r="B37" t="str">
            <v>KEGG PATHWAY</v>
          </cell>
          <cell r="C37" t="str">
            <v>ko04146</v>
          </cell>
          <cell r="D37">
            <v>207</v>
          </cell>
          <cell r="E37">
            <v>1006</v>
          </cell>
          <cell r="F37">
            <v>0.12695047511599999</v>
          </cell>
          <cell r="G37">
            <v>0.48796588872800001</v>
          </cell>
          <cell r="H37" t="str">
            <v>i4_LQ_LCRFT_c20849/f1p0/3271|i1_HQ_LCRFT_c51953/f2p3/1339|i5_LQ_LCRFT_c12865/f1p1/4643|i4_LQ_LCRFT_c35824/f1p0/3436|i5_LQ_LCRFT_c9391/f1p0/4610|i1_LQ_LCRFT_c119975/f1p7/1831|i1_LQ_LCRFT_c59702/f1p1/2008|i1_HQ_LCRFT_c3228/f2p2/1235|i1_LQ_LCRFT_c42813/f1p0/1868|i4_LQ_LCRFT_c20227/f1p6/3895|i2_LQ_LCRFT_c40902/f1p0/2885|i3_LQ_LCRFT_c96282/f1p1/2806|i1_LQ_LCRFT_c41275/f1p0/1447|i1_LQ_LCRFT_c94220/f1p1/1834|i3_LQ_LCRFT_c77655/f1p0/3005|i1_HQ_LCRFT_c1341/f2p1/1444|i4_LQ_LCRFT_c68334/f1p0/3024|i5_LQ_LCRFT_c4878/f1p0/4241|i3_LQ_LCRFT_c93102/f1p0/2872|i1_LQ_LCRFT_c128521/f1p22/1100|i5_LQ_LCRFT_c19426/f1p6/4147|i3_LQ_LCRFT_c84113/f1p0/2047|i1_LQ_LCRFT_c76480/f1p1/1930|i1_LQ_LCRFT_c181094/f1p0/1929|i1_LQ_LCRFT_c144418/f1p8/1742|i3_HQ_LCRFT_c18463/f2p7/2294|i4_LQ_LCRFT_c49451/f1p0/3104|i1_LQ_LCRFT_c170116/f1p0/1218|i1_HQ_LCRFT_c4401/f4p3/1452|i5_HQ_LCRFT_c1773/f2p0/4207|i2_HQ_LCRFT_c119458/f3p0/2097|i2_LQ_LCRFT_c23318/f1p0/2951|i3_LQ_LCRFT_c95285/f1p2/2528|i3_HQ_LCRFT_c82699/f2p0/2067|i0_LQ_LCRFT_c9130/f1p0/515|i1_LQ_LCRFT_c20513/f1p0/1392|i5_LQ_LCRFT_c2155/f1p2/4489|i2_LQ_LCRFT_c52504/f1p0/2860|i2_HQ_LCRFT_c58691/f2p0/2908|i1_HQ_LCRFT_c24636/f4p13/1571|i3_LQ_LCRFT_c55743/f1p0/2601|i3_HQ_LCRFT_c101543/f5p0/2146|i1_HQ_LCRFT_c108643/f6p3/1185|i4_LQ_LCRFT_c79573/f1p0/3136|i0_LQ_LCRFT_c327828/f1p0/790|i8_LQ_LCRFT_c458/f1p0/7044|i5_LQ_LCRFT_c23508/f1p0/4006|i2_HQ_LCRFT_c119215/f2p10/2621|i3_LQ_LCRFT_c78425/f1p8/2715|i1_HQ_LCRFT_c206411/f6p6/1854|i4_LQ_LCRFT_c48082/f1p0/3027|i4_HQ_LCRFT_c86870/f3p0/3025|i2_LQ_LCRFT_c8773/f1p0/2205|i3_LQ_LCRFT_c52653/f1p9/2349|i4_LQ_LCRFT_c60936/f1p0/3415|i1_LQ_LCRFT_c194269/f1p11/1609|i0_LQ_LCRFT_c59981/f1p0/654|i2_LQ_LCRFT_c60771/f1p0/2604|i4_LQ_LCRFT_c43163/f1p0/3107|i1_HQ_LCRFT_c14955/f3p2/1217|i2_LQ_LCRFT_c77836/f1p0/2464|i1_LQ_LCRFT_c59017/f1p0/1259|i2_LQ_LCRFT_c36963/f1p6/2322|i3_LQ_LCRFT_c70611/f1p0/2540|i3_LQ_LCRFT_c66010/f1p18/2026|i2_LQ_LCRFT_c7929/f1p1/2221|i4_LQ_LCRFT_c44809/f1p0/3834|i2_LQ_LCRFT_c35738/f1p0/2910|i2_LQ_LCRFT_c92235/f1p0/2127|i3_LQ_LCRFT_c42925/f1p0/2990|i2_LQ_LCRFT_c21393/f1p0/2352|i1_LQ_LCRFT_c156735/f1p0/1975|i3_HQ_LCRFT_c7277/f2p1/2713|i1_LQ_LCRFT_c42140/f1p8/1761|i3_LQ_LCRFT_c94386/f1p8/2270|i3_LQ_LCRFT_c26928/f1p0/2878|i2_LQ_LCRFT_c103277/f1p0/2038|i4_LQ_LCRFT_c23917/f1p1/3106|i4_LQ_LCRFT_c75696/f1p0/3648|i3_LQ_LCRFT_c103647/f1p0/2062|i3_LQ_LCRFT_c12655/f1p0/2169|i3_LQ_LCRFT_c18791/f1p0/2216|i2_LQ_LCRFT_c77976/f1p0/2569|i3_HQ_LCRFT_c1648/f9p0/2468|i3_LQ_LCRFT_c9695/f1p2/2494|i3_HQ_LCRFT_c67356/f3p0/2562|i4_LQ_LCRFT_c29846/f1p0/3099|i1_LQ_LCRFT_c220043/f1p12/1005|i2_LQ_LCRFT_c13061/f1p0/2666|i1_LQ_LCRFT_c113469/f1p4/1964|i4_LQ_LCRFT_c83643/f1p0/3025|i4_LQ_LCRFT_c76513/f1p0/3640|i3_HQ_LCRFT_c109102/f3p0/2361|i1_LQ_LCRFT_c178293/f1p2/1051|i1_LQ_LCRFT_c172123/f1p12/1724|i2_LQ_LCRFT_c35205/f1p0/3015|i3_LQ_LCRFT_c105832/f1p0/2031|i2_HQ_LCRFT_c2036/f2p0/2549|i3_HQ_LCRFT_c51177/f6p0/2670|i1_LQ_LCRFT_c136477/f1p5/1902|i1_LQ_LCRFT_c190758/f1p0/1906|i3_LQ_LCRFT_c5631/f1p2/2310|i3_HQ_LCRFT_c26678/f2p0/2708|i1_LQ_LCRFT_c118028/f1p4/1685|i2_LQ_LCRFT_c26292/f1p0/2558|i2_LQ_LCRFT_c74444/f1p0/2581|i3_LQ_LCRFT_c2732/f1p0/2400|i3_LQ_LCRFT_c95614/f1p2/2293|i2_LQ_LCRFT_c34695/f1p15/2758|i2_LQ_LCRFT_c97119/f1p0/2271|i2_LQ_LCRFT_c70878/f1p1/2506|i2_LQ_LCRFT_c43009/f1p0/2326|i1_LQ_LCRFT_c194887/f1p2/1350|i1_HQ_LCRFT_c20742/f2p3/1249|i3_LQ_LCRFT_c72140/f1p1/2930|i2_LQ_LCRFT_c9075/f1p2/2339|i4_LQ_LCRFT_c8570/f1p0/3185|i4_HQ_LCRFT_c30514/f2p0/3057|i1_HQ_LCRFT_c71373/f2p3/1917|i3_LQ_LCRFT_c96135/f1p0/2253|i1_LQ_LCRFT_c96482/f1p5/1604|i5_LQ_LCRFT_c10667/f1p0/4801|i1_LQ_LCRFT_c47574/f1p11/1099|i1_LQ_LCRFT_c11961/f1p0/1515|i5_LQ_LCRFT_c2727/f1p0/4280|i6_LQ_LCRFT_c3819/f1p12/5188|i0_HQ_LCRFT_c15227/f11p0/908|i1_LQ_LCRFT_c189090/f1p6/1648|i3_LQ_LCRFT_c112686/f1p0/2293|i6_LQ_LCRFT_c1918/f1p0/5060|i5_LQ_LCRFT_c6296/f1p2/4293|i3_LQ_LCRFT_c8491/f1p0/2329|i3_HQ_LCRFT_c41316/f2p0/2241|i2_LQ_LCRFT_c53459/f1p1/2904|i1_LQ_LCRFT_c38737/f1p6/1899|i2_HQ_LCRFT_c51272/f2p5/2476|i3_HQ_LCRFT_c108258/f21p0/2503|i2_HQ_LCRFT_c8067/f4p4/2517|i3_LQ_LCRFT_c16069/f1p0/2080|i1_LQ_LCRFT_c23924/f1p2/1428|i8_LQ_LCRFT_c260/f1p0/7985|i1_LQ_LCRFT_c169273/f1p0/1386|i1_LQ_LCRFT_c55198/f1p7/1937|i2_LQ_LCRFT_c10545/f2p2/2731|i4_LQ_LCRFT_c21911/f1p2/3052|i1_LQ_LCRFT_c115005/f1p0/1627|i3_LQ_LCRFT_c106839/f11p0/2385|i1_LQ_LCRFT_c4430/f1p3/1258|i2_LQ_LCRFT_c95845/f1p8/2375|i4_LQ_LCRFT_c13692/f1p0/3454|i2_LQ_LCRFT_c28310/f1p0/2712|i2_HQ_LCRFT_c118551/f35p0/2607|i4_LQ_LCRFT_c73353/f1p0/3796|i2_LQ_LCRFT_c51596/f1p0/2978|i0_LQ_LCRFT_c337934/f1p0/898|i3_LQ_LCRFT_c3048/f1p0/2979|i1_HQ_LCRFT_c10723/f4p2/1449|i4_LQ_LCRFT_c3926/f1p1/3231|i3_LQ_LCRFT_c57844/f1p0/2833|i1_LQ_LCRFT_c72534/f1p5/1394|i1_HQ_LCRFT_c71330/f2p25/1862|i1_HQ_LCRFT_c42849/f2p8/1569|i4_LQ_LCRFT_c78450/f1p5/3709|i1_LQ_LCRFT_c191547/f1p1/1695|i2_LQ_LCRFT_c44699/f1p0/2936|i2_LQ_LCRFT_c25761/f1p5/2229|i4_LQ_LCRFT_c73968/f1p17/3240|i1_HQ_LCRFT_c205048/f4p8/1607|i3_LQ_LCRFT_c54054/f1p0/2637|i1_LQ_LCRFT_c59858/f1p1/1337|i2_HQ_LCRFT_c113177/f2p0/2620|i4_LQ_LCRFT_c11914/f1p0/3650|i1_LQ_LCRFT_c115061/f1p5/1987|i0_LQ_LCRFT_c403931/f2p0/871|i2_LQ_LCRFT_c54510/f1p0/2744|i1_LQ_LCRFT_c23569/f3p3/1856|i1_LQ_LCRFT_c41739/f1p9/1612|i6_LQ_LCRFT_c3689/f1p0/5334|i2_LQ_LCRFT_c71846/f1p2/2806|i3_LQ_LCRFT_c76703/f1p29/2217|i2_LQ_LCRFT_c80277/f1p0/2917|i3_LQ_LCRFT_c14133/f1p0/2421|i1_LQ_LCRFT_c28086/f1p3/1190|i3_LQ_LCRFT_c111949/f1p0/2710|i1_HQ_LCRFT_c206483/f15p2/1462|i4_LQ_LCRFT_c49558/f1p0/3067|i4_LQ_LCRFT_c74998/f1p1/3161|i1_LQ_LCRFT_c27259/f1p3/1954|i1_HQ_LCRFT_c4856/f6p8/1688|i3_HQ_LCRFT_c119639/f13p13/2575|i4_LQ_LCRFT_c80073/f1p0/3627|i2_LQ_LCRFT_c93552/f1p7/2350|i1_HQ_LCRFT_c33659/f9p0/1424|i2_HQ_LCRFT_c29154/f2p0/2180|i3_LQ_LCRFT_c60149/f1p0/2566|i2_LQ_LCRFT_c79988/f1p0/2129|i4_LQ_LCRFT_c25652/f1p0/3390|i5_LQ_LCRFT_c3994/f1p3/4231|i1_HQ_LCRFT_c9160/f13p0/1303|i1_LQ_LCRFT_c26041/f1p3/1856|i4_LQ_LCRFT_c84506/f1p0/3049|i4_LQ_LCRFT_c41830/f1p1/3523|i0_HQ_LCRFT_c5252/f17p11/664|i2_LQ_LCRFT_c43165/f1p0/2803|i2_LQ_LCRFT_c80409/f1p0/2167|i4_LQ_LCRFT_c55826/f1p0/3052|i0_LQ_LCRFT_c260127/f1p0/618</v>
          </cell>
          <cell r="I37" t="str">
            <v>http://www.genome.jp/kegg-bin/show_pathway?ko04146/K11517%09red/K00830%09red/K01640%09red/K03781%09red/K04564%09red/K13347%09red/K13348%09red/K04565%09red/K01578%09red/K13237%09red/K01897%09red/K13341%09red/K13342%09red/K13343%09red/K13344%09red/K13345%09red/K00031%09red/K12261%09red/K00869%09red/K13356%09red/K13354%09red/K13337%09red/K13338%09red/K00306%09red/K00477%09red/K00232%09red/K00106%09red/K07513%09red</v>
          </cell>
        </row>
        <row r="38">
          <cell r="A38" t="str">
            <v>Amino sugar and nucleotide sugar metabolism</v>
          </cell>
          <cell r="B38" t="str">
            <v>KEGG PATHWAY</v>
          </cell>
          <cell r="C38" t="str">
            <v>ko00520</v>
          </cell>
          <cell r="D38">
            <v>175</v>
          </cell>
          <cell r="E38">
            <v>845</v>
          </cell>
          <cell r="F38">
            <v>0.13165346576699999</v>
          </cell>
          <cell r="G38">
            <v>0.490708372404</v>
          </cell>
          <cell r="H38" t="str">
            <v>i1_LQ_LCRFT_c189056/f1p14/1458|i1_LQ_LCRFT_c31281/f1p3/1048|i1_HQ_LCRFT_c1965/f5p3/1847|i1_HQ_LCRFT_c159989/f5p7/1402|i2_HQ_LCRFT_c107147/f5p0/2239|i1_HQ_LCRFT_c107997/f3p5/1385|i4_LQ_LCRFT_c28305/f1p0/3102|i4_HQ_LCRFT_c22120/f2p0/3154|i3_LQ_LCRFT_c90840/f1p0/2655|i0_LQ_LCRFT_c55216/f1p0/849|i2_LQ_LCRFT_c79248/f1p0/2384|i4_LQ_LCRFT_c39618/f1p7/3114|i1_HQ_LCRFT_c19988/f6p0/1574|i1_HQ_LCRFT_c24348/f3p4/1424|i3_LQ_LCRFT_c7251/f1p0/2564|i3_LQ_LCRFT_c79082/f1p0/2350|i3_HQ_LCRFT_c5842/f2p0/2740|i3_LQ_LCRFT_c31958/f1p0/2044|i5_LQ_LCRFT_c8455/f1p0/4224|i3_LQ_LCRFT_c116538/f1p3/2066|i1_LQ_LCRFT_c171236/f1p10/1311|i2_HQ_LCRFT_c33982/f2p5/2250|i3_LQ_LCRFT_c2556/f1p1/2605|i1_LQ_LCRFT_c71658/f1p3/1556|i0_LQ_LCRFT_c9247/f1p0/855|i4_HQ_LCRFT_c1365/f7p3/3552|i1_LQ_LCRFT_c214336/f1p0/1426|i1_LQ_LCRFT_c89611/f1p8/1322|i3_LQ_LCRFT_c79959/f1p0/2190|i3_LQ_LCRFT_c76822/f1p0/2375|i2_LQ_LCRFT_c55548/f1p6/2975|i2_LQ_LCRFT_c19660/f1p0/2545|i3_LQ_LCRFT_c46442/f1p0/2030|i3_LQ_LCRFT_c91023/f1p5/2483|i4_LQ_LCRFT_c62501/f1p0/3348|i2_LQ_LCRFT_c43965/f1p1/2583|i1_HQ_LCRFT_c207586/f57p8/1473|i2_LQ_LCRFT_c80325/f1p0/2568|i1_LQ_LCRFT_c95102/f1p0/1490|i4_LQ_LCRFT_c35849/f1p0/3082|i1_HQ_LCRFT_c118561/f2p4/1617|i5_LQ_LCRFT_c8487/f1p3/4608|i2_LQ_LCRFT_c65125/f1p0/2064|i4_LQ_LCRFT_c23461/f1p2/3635|i1_LQ_LCRFT_c171164/f1p3/1278|i2_LQ_LCRFT_c17202/f2p0/2200|i1_LQ_LCRFT_c14030/f1p2/1793|i1_LQ_LCRFT_c13567/f1p4/1318|i1_HQ_LCRFT_c13896/f3p18/2018|i3_LQ_LCRFT_c31698/f1p0/2086|i1_LQ_LCRFT_c39424/f1p20/1642|i3_LQ_LCRFT_c5751/f1p0/3018|i1_LQ_LCRFT_c97326/f1p9/1766|i4_LQ_LCRFT_c25838/f1p1/3164|i5_LQ_LCRFT_c10621/f1p0/4087|i2_LQ_LCRFT_c66509/f1p0/2083|i2_HQ_LCRFT_c25624/f2p0/2180|i1_HQ_LCRFT_c28641/f5p2/1770|i1_LQ_LCRFT_c10451/f1p7/1497|i3_HQ_LCRFT_c6799/f2p0/2686|i1_LQ_LCRFT_c37859/f1p0/1327|i2_LQ_LCRFT_c14438/f1p2/2435|i1_LQ_LCRFT_c84626/f1p0/1094|i1_LQ_LCRFT_c192188/f1p12/1548|i1_LQ_LCRFT_c26479/f1p3/1560|i2_HQ_LCRFT_c3870/f11p0/2460|i4_LQ_LCRFT_c36358/f1p0/3347|i1_HQ_LCRFT_c50436/f11p1/1757|i1_HQ_LCRFT_c206747/f3p3/1243|i1_LQ_LCRFT_c113791/f1p4/1262|i3_LQ_LCRFT_c21742/f1p6/2778|i6_LQ_LCRFT_c730/f1p0/5164|i3_LQ_LCRFT_c24363/f1p0/2312|i1_HQ_LCRFT_c12705/f4p1/1822|i1_LQ_LCRFT_c91529/f1p2/1464|i1_LQ_LCRFT_c70910/f1p10/1651|i1_LQ_LCRFT_c210242/f1p16/1978|i2_HQ_LCRFT_c102333/f2p0/2036|i5_LQ_LCRFT_c13630/f1p0/4373|i5_HQ_LCRFT_c1645/f2p0/4474|i2_LQ_LCRFT_c39446/f1p0/2896|i5_LQ_LCRFT_c5259/f1p0/4291|i2_LQ_LCRFT_c21873/f1p2/2262|i9_LQ_LCRFT_c114/f1p0/8640|i2_LQ_LCRFT_c92477/f1p5/2284|i0_LQ_LCRFT_c94098/f1p3/580|i6_LQ_LCRFT_c4368/f1p12/5372|i3_HQ_LCRFT_c102384/f2p0/2040|i2_LQ_LCRFT_c97660/f1p0/2463|i4_LQ_LCRFT_c25935/f1p0/3533|i2_LQ_LCRFT_c24625/f1p0/2554|i1_HQ_LCRFT_c187071/f3p4/1791|i5_LQ_LCRFT_c8514/f1p4/4788|i2_LQ_LCRFT_c76581/f1p2/2675|i4_LQ_LCRFT_c26980/f1p19/3141|i2_LQ_LCRFT_c99983/f1p0/2935|i3_HQ_LCRFT_c28498/f3p2/2323|i2_LQ_LCRFT_c40940/f1p3/2887|i3_LQ_LCRFT_c7003/f1p0/2789|i1_LQ_LCRFT_c138578/f1p0/1837|i0_LQ_LCRFT_c33799/f1p7/481|i1_LQ_LCRFT_c73557/f1p8/1694|i1_HQ_LCRFT_c17011/f7p1/1611|i2_LQ_LCRFT_c53629/f1p1/2982|i4_LQ_LCRFT_c41451/f1p0/3388|i2_LQ_LCRFT_c16414/f1p11/2011|i4_LQ_LCRFT_c5638/f1p4/3233|i2_LQ_LCRFT_c6976/f1p0/2531|i5_LQ_LCRFT_c7542/f1p0/4950|i2_LQ_LCRFT_c38336/f1p2/2630|i3_LQ_LCRFT_c41950/f1p0/2953|i1_LQ_LCRFT_c163334/f1p7/1348|i1_HQ_LCRFT_c195980/f6p5/1158|i1_LQ_LCRFT_c81711/f1p0/1042|i0_HQ_LCRFT_c13749/f4p2/759|i4_LQ_LCRFT_c68227/f1p0/3031|i1_HQ_LCRFT_c148676/f2p0/1063|i3_LQ_LCRFT_c73762/f1p1/2254|i2_HQ_LCRFT_c118626/f6p0/2098|i4_LQ_LCRFT_c25473/f1p1/3305|i4_HQ_LCRFT_c6103/f4p0/3552|i1_LQ_LCRFT_c121550/f1p0/1744|i1_LQ_LCRFT_c54539/f1p1/1943|i1_HQ_LCRFT_c142355/f2p8/1918|i2_LQ_LCRFT_c53244/f1p0/2813|i2_LQ_LCRFT_c56284/f1p0/2478|i1_HQ_LCRFT_c206342/f13p3/1593|i2_LQ_LCRFT_c28806/f1p5/2397|i0_HQ_LCRFT_c396797/f2p0/396|i4_LQ_LCRFT_c37439/f1p2/3958|i4_LQ_LCRFT_c61514/f1p0/3244|i4_LQ_LCRFT_c54186/f1p0/3416|i4_LQ_LCRFT_c55705/f1p0/3174|i5_LQ_LCRFT_c12790/f1p0/4650|i3_HQ_LCRFT_c17814/f6p0/2419|i0_LQ_LCRFT_c59273/f1p0/695|i3_LQ_LCRFT_c111438/f1p3/2584|i2_HQ_LCRFT_c3676/f7p0/2482|i9_LQ_LCRFT_c211/f1p0/8052|i2_LQ_LCRFT_c98569/f1p23/2216|i1_HQ_LCRFT_c58351/f2p0/1565|i4_HQ_LCRFT_c7407/f2p0/3476|i4_LQ_LCRFT_c61553/f1p0/3374|i1_HQ_LCRFT_c184085/f6p5/1159|i3_LQ_LCRFT_c127035/f1p0/2007|i2_LQ_LCRFT_c23195/f1p0/2311|i4_LQ_LCRFT_c57549/f1p2/3210|i2_LQ_LCRFT_c85075/f1p0/2065|i4_LQ_LCRFT_c68052/f1p0/3003|i2_HQ_LCRFT_c102056/f2p0/2019|i1_LQ_LCRFT_c13182/f1p0/1835|i4_LQ_LCRFT_c41726/f1p0/3053|i1_LQ_LCRFT_c55512/f1p3/1468|i5_LQ_LCRFT_c3854/f1p0/4249|i3_LQ_LCRFT_c9312/f1p6/2425|i1_LQ_LCRFT_c121175/f1p4/1404|i1_LQ_LCRFT_c190589/f1p1/1122|i4_LQ_LCRFT_c60525/f1p0/3375|i4_LQ_LCRFT_c56945/f1p0/3610|i1_LQ_LCRFT_c19413/f1p0/1578|i1_LQ_LCRFT_c15750/f1p4/1113|i2_LQ_LCRFT_c18868/f1p1/2728|i3_HQ_LCRFT_c32558/f26p0/2237|i2_LQ_LCRFT_c99950/f1p0/2922|i3_LQ_LCRFT_c52905/f1p1/2921|i1_LQ_LCRFT_c9640/f1p0/1862|i1_HQ_LCRFT_c186363/f24p4/1769|i1_HQ_LCRFT_c74047/f2p8/1968|i4_LQ_LCRFT_c6087/f1p0/3346|i1_LQ_LCRFT_c161693/f1p0/1688|i2_HQ_LCRFT_c119442/f11p0/2273|i1_LQ_LCRFT_c142053/f1p1/1712|i1_LQ_LCRFT_c81737/f1p3/1081|i2_LQ_LCRFT_c34710/f1p0/2536|i4_LQ_LCRFT_c59319/f1p0/3980</v>
          </cell>
          <cell r="I38" t="str">
            <v>http://www.genome.jp/kegg-bin/show_pathway?ko00520/K00972%09red/K00975%09red/K05305%09red/K12373%09red/K01810%09red/K00621%09red/K12451%09red/K12450%09red/K01183%09red/K08678%09red/K08679%09red/K01836%09red/K00012%09red/K17497%09red/K00966%09red/K00847%09red/K15920%09red/K00963%09red/K00820%09red/K12446%09red/K12447%09red/K12448%09red/K12449%09red/K10046%09red/K06118%09red/K00326%09red/K13648%09red/K01835%09red/K01784%09red/K13379%09red/K01209%09red/K00844%09red</v>
          </cell>
        </row>
        <row r="39">
          <cell r="A39" t="str">
            <v>Glycerophospholipid metabolism</v>
          </cell>
          <cell r="B39" t="str">
            <v>KEGG PATHWAY</v>
          </cell>
          <cell r="C39" t="str">
            <v>ko00564</v>
          </cell>
          <cell r="D39">
            <v>125</v>
          </cell>
          <cell r="E39">
            <v>603</v>
          </cell>
          <cell r="F39">
            <v>0.17325285584899999</v>
          </cell>
          <cell r="G39">
            <v>0.579915173314</v>
          </cell>
          <cell r="H39" t="str">
            <v>i4_LQ_LCRFT_c88672/f4p0/3375|i3_LQ_LCRFT_c22266/f1p2/2464|i4_HQ_LCRFT_c9018/f2p0/3674|i4_LQ_LCRFT_c19336/f1p2/3537|i1_HQ_LCRFT_c159635/f23p2/1694|i3_LQ_LCRFT_c26856/f1p1/2506|i4_LQ_LCRFT_c21511/f1p3/3514|i4_HQ_LCRFT_c4945/f2p7/3720|i4_LQ_LCRFT_c78991/f1p0/3225|i0_LQ_LCRFT_c281019/f1p0/955|i1_HQ_LCRFT_c38955/f8p2/1798|i3_LQ_LCRFT_c41570/f1p0/2266|i1_LQ_LCRFT_c72822/f1p1/1468|i4_LQ_LCRFT_c19690/f1p0/3894|i2_LQ_LCRFT_c58426/f1p0/2801|i5_LQ_LCRFT_c4055/f1p0/4780|i1_LQ_LCRFT_c71128/f1p4/1950|i2_LQ_LCRFT_c26440/f1p0/2600|i5_LQ_LCRFT_c21654/f1p1/4065|i1_LQ_LCRFT_c170536/f1p5/1717|i5_LQ_LCRFT_c13075/f1p0/4129|i5_LQ_LCRFT_c12834/f1p0/4622|i2_HQ_LCRFT_c25458/f2p1/2793|i1_LQ_LCRFT_c19907/f1p0/1302|i1_LQ_LCRFT_c8905/f1p1/1724|i1_LQ_LCRFT_c28369/f1p4/1651|i3_LQ_LCRFT_c15555/f1p1/2070|i1_HQ_LCRFT_c7622/f4p2/1753|i1_HQ_LCRFT_c9004/f8p6/1905|i1_LQ_LCRFT_c72553/f1p2/1513|i0_LQ_LCRFT_c90663/f1p1/806|i4_LQ_LCRFT_c85514/f1p0/3260|i1_HQ_LCRFT_c25864/f2p3/1634|i3_LQ_LCRFT_c54898/f1p1/2629|i2_LQ_LCRFT_c2901/f1p5/2300|i1_LQ_LCRFT_c39888/f1p0/1487|i1_HQ_LCRFT_c157354/f4p1/1746|i2_HQ_LCRFT_c5849/f3p0/2396|i1_LQ_LCRFT_c96926/f1p5/1713|i1_HQ_LCRFT_c67225/f7p2/1716|i5_LQ_LCRFT_c23433/f1p0/4012|i1_LQ_LCRFT_c113829/f1p2/1448|i3_LQ_LCRFT_c36586/f1p0/2864|i1_LQ_LCRFT_c51091/f1p1/1959|i3_HQ_LCRFT_c82745/f2p0/2063|i1_HQ_LCRFT_c12715/f4p0/1958|i3_LQ_LCRFT_c46741/f1p0/2018|i3_LQ_LCRFT_c78923/f1p0/2326|i2_HQ_LCRFT_c107169/f4p0/2908|i4_LQ_LCRFT_c90329/f1p0/3407|i1_LQ_LCRFT_c143891/f1p39/1290|i3_LQ_LCRFT_c41840/f1p6/2605|i5_LQ_LCRFT_c13058/f1p0/4513|i4_HQ_LCRFT_c1828/f4p0/3470|i1_LQ_LCRFT_c56657/f1p2/1190|i2_LQ_LCRFT_c26644/f1p0/2482|i4_LQ_LCRFT_c83734/f1p0/3043|i3_LQ_LCRFT_c12925/f1p1/2627|i2_LQ_LCRFT_c99740/f1p0/2303|i6_LQ_LCRFT_c2321/f1p0/5264|i1_LQ_LCRFT_c113992/f1p16/2011|i4_LQ_LCRFT_c62280/f1p0/3044|i2_LQ_LCRFT_c54881/f1p15/2469|i2_HQ_LCRFT_c49708/f5p0/2888|i1_LQ_LCRFT_c26550/f1p1/1450|i4_LQ_LCRFT_c14259/f1p0/3771|i4_LQ_LCRFT_c19281/f1p2/4015|i1_LQ_LCRFT_c91594/f1p1/1665|i1_LQ_LCRFT_c13122/f1p1/1535|i3_LQ_LCRFT_c5864/f1p3/2841|i1_LQ_LCRFT_c93582/f1p1/1788|i1_LQ_LCRFT_c70228/f1p0/1469|i6_LQ_LCRFT_c2156/f1p4/5301|i1_LQ_LCRFT_c168334/f1p0/1814|i2_LQ_LCRFT_c96668/f1p0/2683|i4_LQ_LCRFT_c31850/f1p2/3053|i4_HQ_LCRFT_c32825/f4p0/3117|i4_HQ_LCRFT_c87331/f49p0/3729|i5_LQ_LCRFT_c5523/f1p1/4159|i4_LQ_LCRFT_c55802/f1p0/3339|i2_HQ_LCRFT_c88356/f4p0/2075|i4_LQ_LCRFT_c18301/f1p1/3515|i4_LQ_LCRFT_c38260/f1p0/3329|i3_LQ_LCRFT_c86210/f1p0/2073|i1_LQ_LCRFT_c72184/f1p3/1669|i1_LQ_LCRFT_c193829/f1p1/1806|i3_LQ_LCRFT_c91925/f1p0/2430|i4_LQ_LCRFT_c78147/f1p2/3765|i1_HQ_LCRFT_c71448/f4p1/1648|i1_LQ_LCRFT_c52737/f1p3/1266|i4_LQ_LCRFT_c24468/f1p0/3546|i1_HQ_LCRFT_c206253/f11p4/1714|i2_LQ_LCRFT_c54991/f1p1/2527|i4_LQ_LCRFT_c11440/f1p5/3498|i3_LQ_LCRFT_c21752/f1p0/2506|i2_LQ_LCRFT_c16152/f1p4/2088|i2_LQ_LCRFT_c4849/f1p0/2736|i2_LQ_LCRFT_c32077/f1p0/2857|i1_LQ_LCRFT_c170717/f1p1/1616|i2_LQ_LCRFT_c107066/f3p0/2094|i1_LQ_LCRFT_c96488/f1p0/1227|i6_LQ_LCRFT_c4285/f1p0/5405|i0_LQ_LCRFT_c54951/f3p6/872|i6_LQ_LCRFT_c2345/f1p0/5180|i1_LQ_LCRFT_c11790/f1p0/1646|i4_LQ_LCRFT_c62627/f1p0/3534|i3_HQ_LCRFT_c27789/f4p4/2383|i2_LQ_LCRFT_c13478/f1p0/2726|i1_LQ_LCRFT_c28592/f1p6/1712|i1_LQ_LCRFT_c139479/f1p2/1808|i3_LQ_LCRFT_c91336/f1p5/2913|i1_LQ_LCRFT_c112347/f1p4/1379|i6_LQ_LCRFT_c2661/f1p0/5364|i4_LQ_LCRFT_c57675/f1p0/3780|i2_LQ_LCRFT_c19070/f1p0/2412|i2_LQ_LCRFT_c99033/f1p3/2891|i2_LQ_LCRFT_c98183/f1p0/2158|i1_LQ_LCRFT_c33884/f5p1/1750|i5_LQ_LCRFT_c14341/f1p3/4518|i1_LQ_LCRFT_c36386/f1p3/1731|i4_LQ_LCRFT_c59316/f1p7/3203|i0_LQ_LCRFT_c196477/f1p0/943|i2_LQ_LCRFT_c52222/f1p2/2314|i4_LQ_LCRFT_c53707/f1p0/3368|i1_LQ_LCRFT_c48172/f1p4/1092</v>
          </cell>
          <cell r="I39" t="str">
            <v>http://www.genome.jp/kegg-bin/show_pathway?ko00564/K00999%09red/K00995%09red/K00894%09red/K00993%09red/K01115%09red/K16818%09red/K13519%09red/K06129%09red/K13510%09red/K15728%09red/K01126%09red/K14674%09red/K13513%09red/K00967%09red/K00981%09red/K01114%09red/K01613%09red/K00901%09red/K00630%09red/K00006%09red/K01094%09red/K05929%09red/K13523%09red/K13508%09red/K00550%09red/K14156%09red/K13506%09red</v>
          </cell>
        </row>
        <row r="40">
          <cell r="A40" t="str">
            <v>Lysine degradation</v>
          </cell>
          <cell r="B40" t="str">
            <v>KEGG PATHWAY</v>
          </cell>
          <cell r="C40" t="str">
            <v>ko00310</v>
          </cell>
          <cell r="D40">
            <v>96</v>
          </cell>
          <cell r="E40">
            <v>457</v>
          </cell>
          <cell r="F40">
            <v>0.17655135935899999</v>
          </cell>
          <cell r="G40">
            <v>0.579915173314</v>
          </cell>
          <cell r="H40" t="str">
            <v>i4_LQ_LCRFT_c45288/f1p0/3899|i1_HQ_LCRFT_c206799/f3p0/1894|i2_LQ_LCRFT_c103533/f1p0/2080|i4_HQ_LCRFT_c2297/f4p0/3685|i4_LQ_LCRFT_c44641/f1p0/3586|i4_LQ_LCRFT_c57359/f1p3/3647|i3_LQ_LCRFT_c5631/f1p2/2310|i5_LQ_LCRFT_c20459/f1p3/4749|i1_LQ_LCRFT_c26530/f1p7/1847|i4_HQ_LCRFT_c17995/f5p6/3193|i2_LQ_LCRFT_c91681/f1p2/2813|i2_LQ_LCRFT_c56173/f1p0/2162|i4_LQ_LCRFT_c58429/f1p1/3695|i3_HQ_LCRFT_c106992/f7p0/2179|i4_LQ_LCRFT_c4690/f1p0/3803|i1_LQ_LCRFT_c12206/f1p0/1507|i1_LQ_LCRFT_c23802/f1p4/1793|i1_HQ_LCRFT_c88974/f6p4/1753|i4_LQ_LCRFT_c29574/f1p0/3958|i2_LQ_LCRFT_c55121/f1p0/2365|i4_LQ_LCRFT_c61552/f1p0/3110|i1_LQ_LCRFT_c161718/f1p1/1633|i1_LQ_LCRFT_c75329/f1p5/1711|i4_HQ_LCRFT_c87351/f10p0/3070|i4_LQ_LCRFT_c75932/f1p2/3310|i4_LQ_LCRFT_c80373/f1p0/3943|i2_LQ_LCRFT_c64362/f1p0/2082|i2_LQ_LCRFT_c58516/f1p0/2641|i3_LQ_LCRFT_c40671/f1p2/2659|i4_HQ_LCRFT_c12005/f8p0/3380|i2_LQ_LCRFT_c42247/f1p0/2380|i4_HQ_LCRFT_c2402/f3p0/3908|i4_LQ_LCRFT_c28373/f1p21/3357|i4_LQ_LCRFT_c54573/f1p0/3210|i2_LQ_LCRFT_c15838/f1p2/2051|i3_HQ_LCRFT_c11746/f2p0/2782|i1_LQ_LCRFT_c39948/f1p8/1886|i5_LQ_LCRFT_c6312/f1p0/4873|i1_HQ_LCRFT_c205359/f137p7/1875|i1_LQ_LCRFT_c51879/f1p14/1862|i4_LQ_LCRFT_c38851/f1p0/3501|i1_LQ_LCRFT_c58233/f1p6/1881|i2_LQ_LCRFT_c41190/f1p1/2130|i3_LQ_LCRFT_c15148/f1p0/2094|i4_LQ_LCRFT_c63103/f1p0/3763|i1_LQ_LCRFT_c26171/f1p13/1775|i4_LQ_LCRFT_c29510/f1p0/3845|i1_LQ_LCRFT_c12655/f1p0/1808|i4_LQ_LCRFT_c14522/f1p0/3524|i4_LQ_LCRFT_c66366/f1p0/3534|i3_LQ_LCRFT_c36186/f1p0/2482|i4_LQ_LCRFT_c76085/f1p1/3162|i4_LQ_LCRFT_c40618/f1p4/3988|i4_HQ_LCRFT_c87950/f3p0/3512|i2_LQ_LCRFT_c52447/f1p0/2494|i4_HQ_LCRFT_c28101/f3p1/3226|i1_LQ_LCRFT_c206161/f1p6/2032|i10_LQ_LCRFT_c0/f1p0/9306|i4_LQ_LCRFT_c10747/f1p0/3748|i5_HQ_LCRFT_c1188/f3p0/4146|i4_HQ_LCRFT_c50401/f2p0/3069|i1_HQ_LCRFT_c207690/f153p8/1843|i1_LQ_LCRFT_c41838/f1p2/1546|i1_HQ_LCRFT_c3873/f6p5/1903|i5_LQ_LCRFT_c3500/f1p6/4367|i4_LQ_LCRFT_c39139/f1p4/3614|i1_LQ_LCRFT_c23569/f3p3/1856|i3_LQ_LCRFT_c79680/f1p0/2128|i1_HQ_LCRFT_c204622/f3p7/1588|i1_LQ_LCRFT_c21088/f1p13/1680|i3_LQ_LCRFT_c94804/f1p59/2389|i5_LQ_LCRFT_c19586/f1p0/4254|i1_LQ_LCRFT_c162563/f1p12/1881|i4_LQ_LCRFT_c23553/f1p0/3436|i4_LQ_LCRFT_c19528/f1p0/3212|i3_LQ_LCRFT_c14133/f1p0/2421|i1_LQ_LCRFT_c57211/f1p2/1652|i4_LQ_LCRFT_c23809/f1p0/3660|i5_LQ_LCRFT_c19204/f1p0/4134|i3_LQ_LCRFT_c54747/f1p2/2800|i1_LQ_LCRFT_c70462/f1p0/1777|i4_LQ_LCRFT_c26333/f1p0/3820|i5_LQ_LCRFT_c4296/f1p7/4284|i1_LQ_LCRFT_c78390/f1p1/1843|i4_LQ_LCRFT_c78319/f1p0/3857|i1_LQ_LCRFT_c96758/f1p4/1903|i3_LQ_LCRFT_c85196/f1p0/2036|i1_LQ_LCRFT_c53946/f1p14/1626|i1_LQ_LCRFT_c150055/f1p1/1720|i0_LQ_LCRFT_c321214/f1p0/975|i2_HQ_LCRFT_c114952/f2p0/2078|i5_HQ_LCRFT_c1011/f4p0/4410|i4_HQ_LCRFT_c51528/f3p0/3811|i1_LQ_LCRFT_c56597/f1p8/1965|i3_LQ_LCRFT_c61372/f1p0/2726|i2_LQ_LCRFT_c19884/f1p4/2446</v>
          </cell>
          <cell r="I40" t="str">
            <v>http://www.genome.jp/kegg-bin/show_pathway?ko00310/K11423%09red/K18826%09red/K00658%09red/K00164%09red/K00306%09red/K00128%09red/K11420%09red/K14157%09red/K00626%09red</v>
          </cell>
        </row>
        <row r="41">
          <cell r="A41" t="str">
            <v>Flavonoid biosynthesis</v>
          </cell>
          <cell r="B41" t="str">
            <v>KEGG PATHWAY</v>
          </cell>
          <cell r="C41" t="str">
            <v>ko00941</v>
          </cell>
          <cell r="D41">
            <v>58</v>
          </cell>
          <cell r="E41">
            <v>267</v>
          </cell>
          <cell r="F41">
            <v>0.17844670553399999</v>
          </cell>
          <cell r="G41">
            <v>0.579915173314</v>
          </cell>
          <cell r="H41" t="str">
            <v>i1_HQ_LCRFT_c39681/f3p11/1361|i2_LQ_LCRFT_c79439/f1p0/2132|i1_LQ_LCRFT_c12738/f1p0/1429|i1_LQ_LCRFT_c14825/f1p1/1972|i4_HQ_LCRFT_c21070/f3p2/3976|i1_LQ_LCRFT_c13917/f1p2/1819|i2_LQ_LCRFT_c42043/f1p0/2426|i2_LQ_LCRFT_c91243/f1p0/2365|i3_HQ_LCRFT_c2455/f9p0/2222|i1_HQ_LCRFT_c68696/f3p8/1509|i1_LQ_LCRFT_c38477/f1p17/2033|i2_HQ_LCRFT_c77286/f2p0/2942|i2_LQ_LCRFT_c43465/f1p0/2436|i1_LQ_LCRFT_c161649/f1p2/1196|i2_LQ_LCRFT_c41605/f1p5/2309|i1_LQ_LCRFT_c41360/f1p2/1349|i1_LQ_LCRFT_c83221/f1p3/945|i2_LQ_LCRFT_c12598/f1p0/2160|i1_LQ_LCRFT_c2662/f1p2/1534|i1_LQ_LCRFT_c98626/f1p1/1891|i1_LQ_LCRFT_c96934/f1p10/1406|i1_LQ_LCRFT_c5647/f1p4/1687|i1_HQ_LCRFT_c183015/f6p2/1072|i0_LQ_LCRFT_c84773/f1p1/917|i1_LQ_LCRFT_c52941/f1p3/1214|i2_LQ_LCRFT_c38802/f1p8/2418|i1_HQ_LCRFT_c41655/f6p3/1617|i1_LQ_LCRFT_c116795/f1p4/1777|i4_HQ_LCRFT_c1895/f8p21/3916|i3_LQ_LCRFT_c90563/f1p0/2373|i2_HQ_LCRFT_c51202/f3p0/2239|i1_LQ_LCRFT_c57045/f1p0/1310|i1_HQ_LCRFT_c49839/f17p0/1799|i1_LQ_LCRFT_c59096/f1p4/1527|i0_LQ_LCRFT_c275464/f1p0/850|i2_HQ_LCRFT_c43940/f2p2/2555|i2_LQ_LCRFT_c7901/f1p0/2602|i1_LQ_LCRFT_c113297/f1p1/1379|i2_LQ_LCRFT_c75167/f1p2/2640|i1_LQ_LCRFT_c25623/f1p0/1962|i1_LQ_LCRFT_c19099/f1p3/1611|i0_LQ_LCRFT_c267196/f1p0/810|i1_LQ_LCRFT_c164149/f1p10/1254|i1_LQ_LCRFT_c172152/f1p0/1610|i2_HQ_LCRFT_c24386/f2p2/2272|i1_HQ_LCRFT_c174758/f3p0/1050|i1_LQ_LCRFT_c138164/f1p3/1623|i4_LQ_LCRFT_c24326/f1p0/3925|i1_HQ_LCRFT_c206943/f2p10/1922|i0_LQ_LCRFT_c50078/f1p0/770|i1_LQ_LCRFT_c161084/f1p1/1497|i1_LQ_LCRFT_c120746/f1p2/1301|i1_HQ_LCRFT_c108425/f3p2/1267|i1_HQ_LCRFT_c20733/f4p3/1135|i4_LQ_LCRFT_c19423/f1p3/3206|i1_LQ_LCRFT_c143029/f1p0/1770|i2_LQ_LCRFT_c46386/f1p1/2096|i1_LQ_LCRFT_c74580/f1p0/1571</v>
          </cell>
          <cell r="I41" t="str">
            <v>http://www.genome.jp/kegg-bin/show_pathway?ko00941/K13065%09red/K08695%09red/K13082%09red/K13081%09red/K01859%09red/K00475%09red/K05277%09red/K00660%09red/K09754%09red/K00588%09red/K00487%09red/K05280%09red</v>
          </cell>
        </row>
        <row r="42">
          <cell r="A42" t="str">
            <v>Starch and sucrose metabolism</v>
          </cell>
          <cell r="B42" t="str">
            <v>KEGG PATHWAY</v>
          </cell>
          <cell r="C42" t="str">
            <v>ko00500</v>
          </cell>
          <cell r="D42">
            <v>284</v>
          </cell>
          <cell r="E42">
            <v>1420</v>
          </cell>
          <cell r="F42">
            <v>0.17914795513000001</v>
          </cell>
          <cell r="G42">
            <v>0.579915173314</v>
          </cell>
          <cell r="H42" t="str">
            <v>i4_HQ_LCRFT_c68963/f9p0/3371|i1_LQ_LCRFT_c189056/f1p14/1458|i1_HQ_LCRFT_c1965/f5p3/1847|i1_LQ_LCRFT_c71035/f1p1/1914|i3_LQ_LCRFT_c31958/f1p0/2044|i2_HQ_LCRFT_c107147/f5p0/2239|i0_LQ_LCRFT_c136027/f2p0/652|i2_LQ_LCRFT_c94801/f1p4/2325|i4_LQ_LCRFT_c61508/f1p0/3486|i3_LQ_LCRFT_c90840/f1p0/2655|i0_LQ_LCRFT_c55216/f1p0/849|i1_HQ_LCRFT_c13896/f3p18/2018|i5_LQ_LCRFT_c4115/f1p2/4681|i4_HQ_LCRFT_c87915/f13p0/3616|i4_HQ_LCRFT_c3390/f2p0/3090|i5_LQ_LCRFT_c20361/f1p2/4619|i3_LQ_LCRFT_c39237/f1p0/2407|i4_HQ_LCRFT_c68824/f7p0/3189|i5_LQ_LCRFT_c2558/f1p1/4168|i3_LQ_LCRFT_c73281/f1p0/2793|i2_LQ_LCRFT_c103926/f1p0/3007|i2_LQ_LCRFT_c56781/f1p0/2155|i3_LQ_LCRFT_c79082/f1p0/2350|i5_LQ_LCRFT_c8526/f1p0/4205|i4_LQ_LCRFT_c56620/f1p8/3054|i3_LQ_LCRFT_c97250/f1p6/2545|i1_HQ_LCRFT_c196654/f6p1/1911|i1_LQ_LCRFT_c145492/f1p2/1988|i1_HQ_LCRFT_c12705/f4p1/1822|i1_LQ_LCRFT_c171236/f1p10/1311|i4_LQ_LCRFT_c76098/f1p5/3427|i2_HQ_LCRFT_c33982/f2p5/2250|i4_HQ_LCRFT_c69385/f3p2/3165|i1_LQ_LCRFT_c70910/f1p10/1651|i1_LQ_LCRFT_c74526/f1p1/1841|i4_HQ_LCRFT_c86308/f12p0/3296|i4_LQ_LCRFT_c39446/f1p0/3103|i2_HQ_LCRFT_c103320/f3p0/2039|i4_HQ_LCRFT_c12724/f6p0/3345|i4_LQ_LCRFT_c61200/f1p0/3397|i1_LQ_LCRFT_c12291/f1p0/1717|i2_LQ_LCRFT_c20184/f1p2/2346|i1_LQ_LCRFT_c89611/f1p8/1322|i3_LQ_LCRFT_c79959/f1p0/2190|i3_LQ_LCRFT_c76822/f1p0/2375|i2_LQ_LCRFT_c55548/f1p6/2975|i2_LQ_LCRFT_c53629/f1p1/2982|i1_LQ_LCRFT_c72703/f1p50/1277|i3_LQ_LCRFT_c46442/f1p0/2030|i3_LQ_LCRFT_c54112/f1p0/2205|i2_LQ_LCRFT_c16497/f1p0/2071|i1_HQ_LCRFT_c207586/f57p8/1473|i2_LQ_LCRFT_c79303/f1p5/2144|i2_LQ_LCRFT_c80325/f1p0/2568|i4_LQ_LCRFT_c35849/f1p0/3082|i4_HQ_LCRFT_c87334/f27p0/3297|i5_LQ_LCRFT_c8487/f1p3/4608|i2_LQ_LCRFT_c65125/f1p0/2064|i3_HQ_LCRFT_c114445/f10p16/2044|i3_HQ_LCRFT_c48832/f6p0/2628|i3_LQ_LCRFT_c40119/f1p0/2913|i5_LQ_LCRFT_c9356/f1p0/4184|i4_LQ_LCRFT_c16378/f1p0/3014|i2_HQ_LCRFT_c1780/f2p3/2163|i2_HQ_LCRFT_c531/f24p8/2938|i1_LQ_LCRFT_c192552/f1p0/1489|i2_HQ_LCRFT_c102150/f2p0/2060|i2_LQ_LCRFT_c28806/f1p5/2397|i4_LQ_LCRFT_c9652/f1p3/3745|i4_HQ_LCRFT_c12544/f2p1/3127|i3_LQ_LCRFT_c43442/f1p5/2836|i3_HQ_LCRFT_c10951/f3p0/2242|i4_HQ_LCRFT_c51487/f42p0/3367|i2_LQ_LCRFT_c23384/f1p0/2712|i3_LQ_LCRFT_c5751/f1p0/3018|i4_LQ_LCRFT_c38298/f1p0/3110|i1_HQ_LCRFT_c204760/f50p6/1728|i4_LQ_LCRFT_c25838/f1p1/3164|i3_LQ_LCRFT_c23026/f1p0/2949|i2_LQ_LCRFT_c58383/f1p0/2467|i4_HQ_LCRFT_c68691/f3p2/3116|i1_HQ_LCRFT_c185034/f29p7/1859|i1_LQ_LCRFT_c10451/f1p7/1497|i3_LQ_LCRFT_c126538/f1p0/2008|i1_LQ_LCRFT_c58773/f1p7/1778|i3_HQ_LCRFT_c18278/f2p2/2857|i2_LQ_LCRFT_c25013/f1p0/2880|i1_HQ_LCRFT_c108394/f4p3/1798|i3_LQ_LCRFT_c25338/f1p3/2189|i4_HQ_LCRFT_c87313/f6p0/3697|i3_LQ_LCRFT_c31698/f1p0/2086|i1_LQ_LCRFT_c84626/f1p0/1094|i3_LQ_LCRFT_c10369/f1p4/2218|i2_LQ_LCRFT_c104165/f1p0/2088|i5_LQ_LCRFT_c5591/f1p0/4548|i1_LQ_LCRFT_c26479/f1p3/1560|i4_HQ_LCRFT_c22120/f2p0/3154|i2_LQ_LCRFT_c12047/f1p0/2418|i5_LQ_LCRFT_c15478/f1p19/4267|i5_LQ_LCRFT_c5349/f1p0/4665|i4_LQ_LCRFT_c36358/f1p0/3347|i1_LQ_LCRFT_c121527/f1p1/1955|i4_LQ_LCRFT_c11212/f1p0/3105|i1_HQ_LCRFT_c50436/f11p1/1757|i4_HQ_LCRFT_c37911/f2p0/3616|i3_LQ_LCRFT_c58743/f1p0/2437|i4_HQ_LCRFT_c87119/f23p0/3254|i1_LQ_LCRFT_c12682/f1p14/1928|i3_LQ_LCRFT_c24363/f1p0/2312|i2_LQ_LCRFT_c124885/f1p0/2025|i4_LQ_LCRFT_c42675/f1p0/3088|i3_LQ_LCRFT_c9165/f1p0/2981|i2_LQ_LCRFT_c23195/f1p0/2311|i1_LQ_LCRFT_c137433/f1p2/1587|i4_LQ_LCRFT_c3551/f1p2/3313|i1_LQ_LCRFT_c210242/f1p16/1978|i2_LQ_LCRFT_c43865/f1p0/2320|i2_HQ_LCRFT_c49408/f19p0/2166|i1_LQ_LCRFT_c140772/f1p0/1696|i4_HQ_LCRFT_c65350/f2p0/3013|i2_LQ_LCRFT_c39446/f1p0/2896|i4_LQ_LCRFT_c12025/f1p6/3263|i1_LQ_LCRFT_c138578/f1p0/1837|i3_LQ_LCRFT_c56816/f1p6/2281|i4_HQ_LCRFT_c86717/f12p0/3260|i2_HQ_LCRFT_c118652/f3p0/2385|i4_LQ_LCRFT_c56052/f1p6/3715|i4_HQ_LCRFT_c38020/f2p2/3544|i3_LQ_LCRFT_c14430/f1p2/2523|i2_LQ_LCRFT_c92477/f1p5/2284|i4_HQ_LCRFT_c33383/f3p0/3150|i3_HQ_LCRFT_c17814/f6p0/2419|i2_LQ_LCRFT_c1090/f10p0/2576|i3_HQ_LCRFT_c102384/f2p0/2040|i1_LQ_LCRFT_c137755/f1p0/1762|i2_LQ_LCRFT_c24625/f1p0/2554|i3_LQ_LCRFT_c76728/f1p0/2190|i4_LQ_LCRFT_c2960/f1p1/3717|i3_LQ_LCRFT_c10565/f1p0/2609|i1_LQ_LCRFT_c36763/f1p10/1474|i1_LQ_LCRFT_c39424/f1p20/1642|i2_LQ_LCRFT_c98791/f1p0/2279|i3_HQ_LCRFT_c28353/f2p0/2882|i1_LQ_LCRFT_c95333/f1p1/2257|i2_LQ_LCRFT_c40940/f1p3/2887|i1_LQ_LCRFT_c44120/f1p10/1852|i2_LQ_LCRFT_c52677/f1p0/2795|i1_HQ_LCRFT_c148676/f2p0/1063|i3_LQ_LCRFT_c34937/f1p0/2781|i1_HQ_LCRFT_c6710/f2p3/1946|i4_HQ_LCRFT_c3125/f3p0/3164|i2_LQ_LCRFT_c5575/f1p0/2850|i3_HQ_LCRFT_c44316/f2p0/2710|i4_HQ_LCRFT_c18115/f4p0/3316|i4_LQ_LCRFT_c77517/f1p0/3877|i2_LQ_LCRFT_c37733/f1p1/2506|i1_LQ_LCRFT_c73557/f1p8/1694|i1_HQ_LCRFT_c17011/f7p1/1611|i1_LQ_LCRFT_c97326/f1p9/1766|i1_LQ_LCRFT_c168767/f1p56/1160|i5_LQ_LCRFT_c13630/f1p0/4373|i4_HQ_LCRFT_c87011/f5p0/3183|i2_LQ_LCRFT_c21873/f1p2/2262|i2_LQ_LCRFT_c16414/f1p11/2011|i4_LQ_LCRFT_c5638/f1p4/3233|i2_LQ_LCRFT_c7962/f1p0/2453|i2_LQ_LCRFT_c56877/f1p0/2186|i2_LQ_LCRFT_c6976/f1p0/2531|i1_HQ_LCRFT_c35886/f2p27/1218|i1_LQ_LCRFT_c24381/f1p5/1757|i4_LQ_LCRFT_c10119/f1p0/3344|i3_LQ_LCRFT_c99149/f1p4/2547|i2_LQ_LCRFT_c36454/f1p13/2528|i2_LQ_LCRFT_c21195/f1p0/2142|i4_LQ_LCRFT_c58439/f1p20/3253|i1_LQ_LCRFT_c34477/f1p74/2077|i4_LQ_LCRFT_c27228/f1p3/3223|i1_LQ_LCRFT_c81711/f1p0/1042|i2_LQ_LCRFT_c28314/f1p0/2124|i2_LQ_LCRFT_c95114/f1p1/2938|i1_LQ_LCRFT_c39174/f1p8/1136|i3_LQ_LCRFT_c9312/f1p6/2425|i2_LQ_LCRFT_c111502/f1p0/2316|i2_HQ_LCRFT_c118626/f6p0/2098|i2_LQ_LCRFT_c14596/f1p0/2146|i3_LQ_LCRFT_c5583/f1p0/2486|i1_HQ_LCRFT_c4681/f2p1/2010|i1_HQ_LCRFT_c159989/f5p7/1402|i4_LQ_LCRFT_c36103/f1p0/3387|i1_HQ_LCRFT_c142355/f2p8/1918|i1_LQ_LCRFT_c40565/f1p5/1445|i4_HQ_LCRFT_c8213/f3p0/3304|i1_LQ_LCRFT_c71658/f1p3/1556|i2_LQ_LCRFT_c53244/f1p0/2813|i3_HQ_LCRFT_c14860/f2p0/2407|i4_LQ_LCRFT_c19745/f1p0/3255|i4_LQ_LCRFT_c38555/f1p0/3565|i1_LQ_LCRFT_c141607/f1p0/1468|i1_HQ_LCRFT_c206342/f13p3/1593|i6_LQ_LCRFT_c4122/f1p15/5244|i3_LQ_LCRFT_c9219/f1p0/2258|i5_LQ_LCRFT_c6881/f1p9/4264|i4_LQ_LCRFT_c48249/f1p0/3042|i1_LQ_LCRFT_c71040/f1p8/1905|i4_LQ_LCRFT_c37439/f1p2/3958|i0_HQ_LCRFT_c107325/f2p0/431|i2_LQ_LCRFT_c66509/f1p0/2083|i4_LQ_LCRFT_c81301/f1p0/3619|i3_LQ_LCRFT_c73304/f1p0/2948|i3_LQ_LCRFT_c28570/f1p1/2285|i4_LQ_LCRFT_c91839/f1p0/3021|i4_LQ_LCRFT_c28193/f1p0/3757|i1_HQ_LCRFT_c69819/f2p1/1904|i3_LQ_LCRFT_c42685/f1p0/2778|i3_LQ_LCRFT_c90881/f1p0/2526|i4_LQ_LCRFT_c12849/f1p2/3410|i4_LQ_LCRFT_c16157/f1p0/3071|i3_LQ_LCRFT_c120061/f1p5/2784|i2_HQ_LCRFT_c4148/f4p2/2969|i1_HQ_LCRFT_c116705/f2p3/1724|i2_HQ_LCRFT_c3676/f7p0/2482|i4_HQ_LCRFT_c87823/f5p0/3015|i1_LQ_LCRFT_c112585/f1p2/1868|i2_LQ_LCRFT_c60991/f1p0/2472|i2_LQ_LCRFT_c98569/f1p23/2216|i3_LQ_LCRFT_c54584/f1p0/2251|i5_LQ_LCRFT_c6144/f1p3/5010|i4_LQ_LCRFT_c91572/f1p3/3003|i1_LQ_LCRFT_c27950/f1p15/1874|i1_LQ_LCRFT_c204639/f1p1/1953|i5_LQ_LCRFT_c11789/f1p0/4238|i4_LQ_LCRFT_c80799/f1p0/3920|i2_HQ_LCRFT_c42474/f2p0/2868|i4_LQ_LCRFT_c3006/f1p0/3309|i4_LQ_LCRFT_c57549/f1p2/3210|i1_LQ_LCRFT_c89423/f1p7/1819|i4_HQ_LCRFT_c7743/f9p0/3237|i4_LQ_LCRFT_c31781/f1p0/3013|i1_LQ_LCRFT_c192861/f1p65/1699|i4_LQ_LCRFT_c31188/f1p0/3037|i1_LQ_LCRFT_c25205/f1p2/1714|i2_HQ_LCRFT_c102056/f2p0/2019|i4_LQ_LCRFT_c35870/f1p8/3196|i4_HQ_LCRFT_c68814/f3p0/3622|i11_LQ_LCRFT_c3/f1p0/10130|i4_LQ_LCRFT_c28706/f1p0/3187|i4_HQ_LCRFT_c40152/f2p0/3666|i5_LQ_LCRFT_c5004/f1p7/4577|i5_LQ_LCRFT_c3854/f1p0/4249|i3_LQ_LCRFT_c73762/f1p1/2254|i3_HQ_LCRFT_c107104/f4p2/2415|i4_HQ_LCRFT_c2779/f10p2/3209|i3_LQ_LCRFT_c9521/f1p4/2111|i3_LQ_LCRFT_c57100/f1p0/2558|i3_LQ_LCRFT_c15502/f1p2/2108|i1_LQ_LCRFT_c51865/f1p14/1247|i3_LQ_LCRFT_c55596/f1p0/2463|i1_LQ_LCRFT_c190589/f1p1/1122|i3_LQ_LCRFT_c11262/f1p3/2327|i4_HQ_LCRFT_c87922/f20p0/3569|i4_LQ_LCRFT_c62962/f1p0/3750|i4_LQ_LCRFT_c56945/f1p0/3610|i4_LQ_LCRFT_c4644/f1p0/3902|i5_LQ_LCRFT_c13321/f1p1/4174|i3_LQ_LCRFT_c113408/f1p1/2426|i4_HQ_LCRFT_c36678/f2p12/3534|i2_HQ_LCRFT_c119159/f4p1/2158|i2_HQ_LCRFT_c119900/f3p0/2063|i2_LQ_LCRFT_c99950/f1p0/2922|i3_LQ_LCRFT_c52905/f1p1/2921|i2_LQ_LCRFT_c44044/f1p0/2940|i2_LQ_LCRFT_c20666/f1p0/2947|i4_HQ_LCRFT_c69322/f6p0/3167|i2_HQ_LCRFT_c102333/f2p0/2036|i2_LQ_LCRFT_c58483/f1p0/2992|i1_HQ_LCRFT_c74047/f2p8/1968|i2_LQ_LCRFT_c86260/f1p0/2057|i3_LQ_LCRFT_c11358/f1p8/2383|i4_LQ_LCRFT_c6087/f1p0/3346|i2_LQ_LCRFT_c66210/f1p0/2065|i1_HQ_LCRFT_c74919/f2p6/1127|i1_LQ_LCRFT_c142053/f1p1/1712|i3_LQ_LCRFT_c2833/f1p0/2590|i4_LQ_LCRFT_c77556/f1p0/3385</v>
          </cell>
          <cell r="I42" t="str">
            <v>http://www.genome.jp/kegg-bin/show_pathway?ko00500/K00703%09red/K00975%09red/K01177%09red/K16055%09red/K01810%09red/K00847%09red/K01176%09red/K01187%09red/K08678%09red/K08679%09red/K00844%09red/K00705%09red/K00688%09red/K05350%09red/K00012%09red/K01087%09red/K19892%09red/K19893%09red/K15920%09red/K00963%09red/K19891%09red/K01835%09red/K01193%09red/K13648%09red/K01194%09red/K00700%09red/K01051%09red/K01188%09red/K05349%09red/K00696%09red/K00695%09red</v>
          </cell>
        </row>
        <row r="43">
          <cell r="A43" t="str">
            <v>Proteasome</v>
          </cell>
          <cell r="B43" t="str">
            <v>KEGG PATHWAY</v>
          </cell>
          <cell r="C43" t="str">
            <v>ko03050</v>
          </cell>
          <cell r="D43">
            <v>80</v>
          </cell>
          <cell r="E43">
            <v>377</v>
          </cell>
          <cell r="F43">
            <v>0.17916078525199999</v>
          </cell>
          <cell r="G43">
            <v>0.579915173314</v>
          </cell>
          <cell r="H43" t="str">
            <v>i4_HQ_LCRFT_c53120/f3p70/3525|i1_HQ_LCRFT_c157217/f4p1/1117|i1_HQ_LCRFT_c10654/f19p5/1627|i0_HQ_LCRFT_c15547/f9p6/995|i5_LQ_LCRFT_c16773/f1p0/4027|i1_LQ_LCRFT_c105748/f1p1/1026|i4_LQ_LCRFT_c75641/f1p1/3519|i1_HQ_LCRFT_c173803/f5p4/1057|i4_HQ_LCRFT_c1088/f4p0/3305|i1_LQ_LCRFT_c96711/f1p2/1564|i1_HQ_LCRFT_c185826/f7p8/1088|i1_LQ_LCRFT_c141824/f1p11/1544|i1_HQ_LCRFT_c164942/f3p11/1599|i0_LQ_LCRFT_c4172/f1p6/991|i4_LQ_LCRFT_c6569/f1p1/3476|i4_HQ_LCRFT_c18148/f2p2/3542|i4_LQ_LCRFT_c72660/f1p1/3099|i1_LQ_LCRFT_c170791/f1p4/1825|i4_LQ_LCRFT_c35727/f1p1/3330|i0_LQ_LCRFT_c260368/f1p0/764|i0_LQ_LCRFT_c54986/f1p12/658|i6_LQ_LCRFT_c4653/f1p1/5014|i4_LQ_LCRFT_c74477/f1p0/3791|i1_HQ_LCRFT_c33911/f5p4/1252|i1_LQ_LCRFT_c194783/f1p8/1490|i4_HQ_LCRFT_c69717/f3p0/3416|i1_LQ_LCRFT_c75310/f1p6/1966|i4_LQ_LCRFT_c15277/f1p17/3048|i0_HQ_LCRFT_c12643/f2p0/977|i3_LQ_LCRFT_c60353/f1p1/2348|i1_HQ_LCRFT_c124075/f3p5/1875|i1_HQ_LCRFT_c35949/f3p4/1230|i4_LQ_LCRFT_c56581/f1p0/3082|i4_LQ_LCRFT_c39622/f1p0/3700|i1_LQ_LCRFT_c98418/f1p2/1894|i0_LQ_LCRFT_c152908/f1p0/334|i4_HQ_LCRFT_c2642/f5p4/3706|i1_LQ_LCRFT_c89194/f1p0/1245|i1_HQ_LCRFT_c109292/f15p6/1073|i4_LQ_LCRFT_c12811/f2p0/3534|i3_LQ_LCRFT_c92047/f1p0/2355|i1_LQ_LCRFT_c219901/f1p7/1014|i1_LQ_LCRFT_c194267/f1p12/1899|i1_LQ_LCRFT_c46978/f1p3/1038|i3_LQ_LCRFT_c46535/f1p0/2094|i1_LQ_LCRFT_c130988/f1p11/1951|i1_LQ_LCRFT_c37866/f1p4/1115|i0_LQ_LCRFT_c88615/f1p0/906|i1_LQ_LCRFT_c77072/f1p7/1497|i1_LQ_LCRFT_c151789/f1p7/1051|i1_LQ_LCRFT_c165850/f1p4/1469|i1_LQ_LCRFT_c125287/f1p3/1073|i5_LQ_LCRFT_c13436/f1p0/4354|i5_LQ_LCRFT_c8168/f1p1/4539|i4_LQ_LCRFT_c44779/f1p0/3765|i1_HQ_LCRFT_c205385/f5p2/1121|i4_HQ_LCRFT_c88109/f26p0/3638|i4_LQ_LCRFT_c4537/f1p0/3556|i1_LQ_LCRFT_c71091/f1p1/1494|i1_LQ_LCRFT_c76044/f1p1/1932|i1_LQ_LCRFT_c98798/f1p3/1195|i1_HQ_LCRFT_c107655/f6p9/1118|i1_HQ_LCRFT_c156405/f11p1/1174|i2_LQ_LCRFT_c93486/f1p35/2584|i3_LQ_LCRFT_c93075/f1p0/2883|i6_HQ_LCRFT_c4912/f18p3/5716|i2_LQ_LCRFT_c99510/f1p4/2432|i1_LQ_LCRFT_c78327/f1p5/1755|i1_LQ_LCRFT_c31575/f1p2/1043|i1_LQ_LCRFT_c52739/f1p3/1632|i0_LQ_LCRFT_c201289/f1p0/747|i1_LQ_LCRFT_c71669/f1p5/1597|i1_HQ_LCRFT_c58605/f2p4/1674|i3_LQ_LCRFT_c28443/f1p0/2447|i3_LQ_LCRFT_c76880/f1p2/2631|i4_LQ_LCRFT_c80160/f1p0/3223|i0_LQ_LCRFT_c202985/f1p0/682|i2_LQ_LCRFT_c93842/f1p0/2395|i4_HQ_LCRFT_c1945/f4p0/3310|i1_LQ_LCRFT_c125670/f1p7/1055</v>
          </cell>
          <cell r="I43" t="str">
            <v>http://www.genome.jp/kegg-bin/show_pathway?ko03050/K03064%09red/K03065%09red/K03066%09red/K03063%09red/K03028%09red/K03029%09red/K02728%09red/K02729%09red/K02725%09red/K02726%09red/K02727%09red/K06691%09red/K06699%09red/K03039%09red/K03038%09red/K03035%09red/K03033%09red/K03032%09red/K03031%09red/K11599%09red/K02739%09red/K02738%09red/K06700%09red/K02731%09red/K02730%09red/K02737%09red/K02736%09red/K02735%09red</v>
          </cell>
        </row>
        <row r="44">
          <cell r="A44" t="str">
            <v>Arachidonic acid metabolism</v>
          </cell>
          <cell r="B44" t="str">
            <v>KEGG PATHWAY</v>
          </cell>
          <cell r="C44" t="str">
            <v>ko00590</v>
          </cell>
          <cell r="D44">
            <v>22</v>
          </cell>
          <cell r="E44">
            <v>94</v>
          </cell>
          <cell r="F44">
            <v>0.20976700566100001</v>
          </cell>
          <cell r="G44">
            <v>0.66157286400899995</v>
          </cell>
          <cell r="H44" t="str">
            <v>i1_LQ_LCRFT_c92812/f1p4/1129|i2_LQ_LCRFT_c3073/f1p1/2388|i4_LQ_LCRFT_c21511/f1p3/3514|i3_LQ_LCRFT_c12072/f1p0/2174|i1_LQ_LCRFT_c221575/f1p5/1022|i2_LQ_LCRFT_c20025/f1p0/2201|i2_LQ_LCRFT_c54179/f1p6/2449|i1_HQ_LCRFT_c133189/f6p3/1053|i6_LQ_LCRFT_c2156/f1p4/5301|i1_LQ_LCRFT_c30508/f1p4/1038|i4_HQ_LCRFT_c87331/f49p0/3729|i0_LQ_LCRFT_c102306/f1p0/727|i4_LQ_LCRFT_c37156/f1p0/3298|i2_LQ_LCRFT_c79128/f1p0/2634|i1_LQ_LCRFT_c118487/f1p1/1654|i0_LQ_LCRFT_c54075/f1p0/1004|i4_HQ_LCRFT_c4945/f2p7/3720|i1_LQ_LCRFT_c158750/f1p5/1301|i0_LQ_LCRFT_c49674/f2p0/759|i4_LQ_LCRFT_c62257/f1p0/3373|i2_LQ_LCRFT_c98455/f1p0/2208|i0_LQ_LCRFT_c50861/f2p0/749</v>
          </cell>
          <cell r="I44" t="str">
            <v>http://www.genome.jp/kegg-bin/show_pathway?ko00590/K00432%09red/K14674%09red/K07418%09red/K05309%09red/K01254%09red</v>
          </cell>
        </row>
        <row r="45">
          <cell r="A45" t="str">
            <v>Arginine and proline metabolism</v>
          </cell>
          <cell r="B45" t="str">
            <v>KEGG PATHWAY</v>
          </cell>
          <cell r="C45" t="str">
            <v>ko00330</v>
          </cell>
          <cell r="D45">
            <v>100</v>
          </cell>
          <cell r="E45">
            <v>486</v>
          </cell>
          <cell r="F45">
            <v>0.22175840460599999</v>
          </cell>
          <cell r="G45">
            <v>0.68190709416499995</v>
          </cell>
          <cell r="H45" t="str">
            <v>i1_LQ_LCRFT_c28826/f1p2/1289|i4_LQ_LCRFT_c48066/f1p0/3039|i1_HQ_LCRFT_c206799/f3p0/1894|i2_LQ_LCRFT_c103533/f1p0/2080|i1_LQ_LCRFT_c36907/f1p5/1793|i1_LQ_LCRFT_c56405/f1p3/1529|i4_LQ_LCRFT_c57359/f1p3/3647|i3_LQ_LCRFT_c92078/f1p0/2206|i1_LQ_LCRFT_c145630/f1p2/1608|i4_LQ_LCRFT_c4499/f1p0/3523|i2_LQ_LCRFT_c91681/f1p2/2813|i1_LQ_LCRFT_c27662/f1p3/1792|i4_LQ_LCRFT_c63325/f1p0/3136|i1_LQ_LCRFT_c42668/f1p2/1485|i4_LQ_LCRFT_c19895/f1p2/3206|i1_HQ_LCRFT_c5057/f3p2/1759|i1_LQ_LCRFT_c166756/f1p3/1790|i1_HQ_LCRFT_c24945/f2p0/1944|i3_LQ_LCRFT_c37452/f1p3/2896|i2_LQ_LCRFT_c55121/f1p0/2365|i1_LQ_LCRFT_c161718/f1p1/1633|i1_HQ_LCRFT_c43903/f5p1/1632|i4_HQ_LCRFT_c87351/f10p0/3070|i1_HQ_LCRFT_c68407/f7p12/1735|i2_LQ_LCRFT_c64362/f1p0/2082|i1_LQ_LCRFT_c189214/f1p0/1875|i1_LQ_LCRFT_c78390/f1p1/1843|i4_HQ_LCRFT_c12005/f8p0/3380|i3_HQ_LCRFT_c2507/f2p7/2455|i2_LQ_LCRFT_c42247/f1p0/2380|i4_LQ_LCRFT_c54573/f1p0/3210|i3_LQ_LCRFT_c76820/f1p4/2698|i2_LQ_LCRFT_c15838/f1p2/2051|i1_LQ_LCRFT_c39948/f1p8/1886|i1_HQ_LCRFT_c15963/f3p2/1167|i1_LQ_LCRFT_c94186/f1p1/1548|i2_HQ_LCRFT_c39242/f2p0/2615|i1_LQ_LCRFT_c51879/f1p14/1862|i1_HQ_LCRFT_c171682/f3p5/1824|i1_HQ_LCRFT_c205359/f137p7/1875|i1_LQ_LCRFT_c188862/f1p2/1526|i1_LQ_LCRFT_c58233/f1p6/1881|i2_LQ_LCRFT_c41190/f1p1/2130|i3_LQ_LCRFT_c15148/f1p0/2094|i1_LQ_LCRFT_c53526/f2p0/1676|i5_LQ_LCRFT_c6312/f1p0/4873|i1_LQ_LCRFT_c9938/f1p2/1942|i1_LQ_LCRFT_c164991/f1p3/1902|i1_HQ_LCRFT_c5794/f5p1/1977|i3_LQ_LCRFT_c99865/f1p0/2711|i1_LQ_LCRFT_c162269/f1p5/1769|i1_LQ_LCRFT_c26530/f1p7/1847|i1_HQ_LCRFT_c89277/f2p3/1615|i1_LQ_LCRFT_c12655/f1p0/1808|i4_LQ_LCRFT_c14522/f1p0/3524|i4_HQ_LCRFT_c27086/f2p6/3264|i4_HQ_LCRFT_c1871/f2p2/3159|i1_LQ_LCRFT_c26170/f1p2/1762|i3_LQ_LCRFT_c36186/f1p0/2482|i4_LQ_LCRFT_c76085/f1p1/3162|i2_LQ_LCRFT_c15301/f1p0/2035|i2_HQ_LCRFT_c18375/f4p0/2453|i2_LQ_LCRFT_c52447/f1p0/2494|i1_LQ_LCRFT_c206161/f1p6/2032|i3_HQ_LCRFT_c106992/f7p0/2179|i1_LQ_LCRFT_c194802/f1p2/1287|i2_LQ_LCRFT_c60683/f1p0/2720|i2_LQ_LCRFT_c59448/f1p2/2579|i2_LQ_LCRFT_c41052/f1p0/2728|i2_LQ_LCRFT_c74414/f1p3/2186|i1_HQ_LCRFT_c21072/f3p4/1719|i1_HQ_LCRFT_c207690/f153p8/1843|i4_LQ_LCRFT_c47209/f2p0/3116|i3_LQ_LCRFT_c24568/f1p1/2867|i1_HQ_LCRFT_c186026/f11p1/1994|i3_LQ_LCRFT_c79680/f1p0/2128|i1_LQ_LCRFT_c21088/f1p13/1680|i3_LQ_LCRFT_c94804/f1p59/2389|i1_LQ_LCRFT_c162563/f1p12/1881|i4_LQ_LCRFT_c4374/f1p0/3486|i1_LQ_LCRFT_c57211/f1p2/1652|i4_LQ_LCRFT_c49098/f1p0/3038|i1_LQ_LCRFT_c97908/f1p5/1751|i1_HQ_LCRFT_c2202/f6p1/1503|i2_LQ_LCRFT_c36577/f1p7/2300|i1_LQ_LCRFT_c20078/f1p0/1871|i1_LQ_LCRFT_c26171/f1p13/1775|i3_LQ_LCRFT_c85196/f1p0/2036|i1_LQ_LCRFT_c150055/f1p1/1720|i1_LQ_LCRFT_c138674/f1p2/1543|i2_HQ_LCRFT_c114952/f2p0/2078|i4_LQ_LCRFT_c56045/f1p5/3162|i1_LQ_LCRFT_c56597/f1p8/1965|i9_LQ_LCRFT_c23/f1p0/8860|i4_LQ_LCRFT_c45208/f1p0/3629|i2_LQ_LCRFT_c19884/f1p4/2446|i2_LQ_LCRFT_c65442/f1p0/2041|i4_LQ_LCRFT_c24315/f1p3/3100|i1_LQ_LCRFT_c92077/f1p11/1991|i3_LQ_LCRFT_c27933/f1p0/2339</v>
          </cell>
          <cell r="I45" t="str">
            <v>http://www.genome.jp/kegg-bin/show_pathway?ko00330/K12259%09red/K00318%09red/K01259%09red/K14454%09red/K14455%09red/K00294%09red/K12251%09red/K00472%09red/K10536%09red/K13366%09red/K00128%09red/K00811%09red/K17839%09red/K01611%09red/K12657%09red/K00797%09red/K00819%09red/K01426%09red/K13427%09red</v>
          </cell>
        </row>
        <row r="46">
          <cell r="A46" t="str">
            <v>Galactose metabolism</v>
          </cell>
          <cell r="B46" t="str">
            <v>KEGG PATHWAY</v>
          </cell>
          <cell r="C46" t="str">
            <v>ko00052</v>
          </cell>
          <cell r="D46">
            <v>120</v>
          </cell>
          <cell r="E46">
            <v>590</v>
          </cell>
          <cell r="F46">
            <v>0.23124569906199999</v>
          </cell>
          <cell r="G46">
            <v>0.68688797203499996</v>
          </cell>
          <cell r="H46" t="str">
            <v>i2_LQ_LCRFT_c36108/f1p1/2576|i2_HQ_LCRFT_c107147/f5p0/2239|i4_LQ_LCRFT_c27711/f1p0/3853|i4_HQ_LCRFT_c8876/f2p0/3298|i1_HQ_LCRFT_c184390/f6p2/1697|i4_HQ_LCRFT_c22069/f2p0/3223|i5_LQ_LCRFT_c2558/f1p1/4168|i3_LQ_LCRFT_c7251/f1p0/2564|i3_LQ_LCRFT_c79082/f1p0/2350|i5_LQ_LCRFT_c7542/f1p0/4950|i4_LQ_LCRFT_c76098/f1p5/3427|i2_HQ_LCRFT_c33982/f2p5/2250|i4_LQ_LCRFT_c58520/f1p0/3629|i2_LQ_LCRFT_c35510/f1p0/2804|i1_LQ_LCRFT_c60062/f1p1/1420|i2_LQ_LCRFT_c10782/f1p0/2605|i1_LQ_LCRFT_c72703/f1p50/1277|i3_LQ_LCRFT_c46442/f1p0/2030|i1_LQ_LCRFT_c138832/f1p5/1913|i1_HQ_LCRFT_c14270/f4p5/1680|i1_LQ_LCRFT_c95102/f1p0/1490|i1_LQ_LCRFT_c95625/f1p2/1409|i1_LQ_LCRFT_c79036/f1p20/1915|i5_LQ_LCRFT_c16307/f1p0/4032|i3_HQ_LCRFT_c114445/f10p16/2044|i4_LQ_LCRFT_c16378/f1p0/3014|i3_LQ_LCRFT_c20923/f1p1/2755|i9_LQ_LCRFT_c114/f1p0/8640|i5_LQ_LCRFT_c12790/f1p0/4650|i4_HQ_LCRFT_c23700/f2p0/3373|i3_LQ_LCRFT_c41382/f1p3/2579|i2_LQ_LCRFT_c21195/f1p0/2142|i5_LQ_LCRFT_c10621/f1p0/4087|i1_LQ_LCRFT_c113612/f1p6/1644|i1_LQ_LCRFT_c37859/f1p0/1327|i3_LQ_LCRFT_c46028/f2p0/2558|i1_LQ_LCRFT_c84626/f1p0/1094|i4_HQ_LCRFT_c22120/f2p0/3154|i5_LQ_LCRFT_c5349/f1p0/4665|i3_LQ_LCRFT_c21742/f1p6/2778|i6_LQ_LCRFT_c730/f1p0/5164|i4_LQ_LCRFT_c42675/f1p0/3088|i1_HQ_LCRFT_c12705/f4p1/1822|i2_HQ_LCRFT_c25675/f2p0/2904|i1_LQ_LCRFT_c70910/f1p10/1651|i1_HQ_LCRFT_c1538/f6p3/1821|i1_LQ_LCRFT_c140374/f1p2/1960|i2_LQ_LCRFT_c103926/f1p0/3007|i1_LQ_LCRFT_c169271/f1p4/1475|i3_HQ_LCRFT_c17814/f6p0/2419|i4_LQ_LCRFT_c67817/f1p15/3032|i1_LQ_LCRFT_c36763/f1p10/1474|i5_LQ_LCRFT_c8514/f1p4/4788|i4_LQ_LCRFT_c26980/f1p19/3141|i3_LQ_LCRFT_c76556/f1p11/2293|i2_HQ_LCRFT_c874/f24p0/2671|i1_LQ_LCRFT_c76825/f1p3/1664|i3_LQ_LCRFT_c26658/f1p0/2125|i4_HQ_LCRFT_c3125/f3p0/3164|i4_HQ_LCRFT_c18115/f4p0/3316|i1_LQ_LCRFT_c220397/f1p21/1015|i1_LQ_LCRFT_c168767/f1p56/1160|i3_LQ_LCRFT_c83496/f1p0/2051|i2_HQ_LCRFT_c67413/f6p0/2076|i1_LQ_LCRFT_c34477/f1p74/2077|i4_LQ_LCRFT_c92003/f1p0/3006|i2_LQ_LCRFT_c6976/f1p0/2531|i4_LQ_LCRFT_c10793/f1p0/3199|i3_HQ_LCRFT_c82147/f3p0/2071|i4_LQ_LCRFT_c75034/f1p66/3100|i2_LQ_LCRFT_c36454/f1p13/2528|i3_LQ_LCRFT_c23026/f1p0/2949|i1_LQ_LCRFT_c81711/f1p0/1042|i4_LQ_LCRFT_c68227/f1p0/3031|i2_LQ_LCRFT_c76972/f1p7/2174|i1_HQ_LCRFT_c24196/f2p5/1957|i1_HQ_LCRFT_c148676/f2p0/1063|i3_LQ_LCRFT_c9312/f1p6/2425|i1_LQ_LCRFT_c70743/f1p3/1624|i3_HQ_LCRFT_c44316/f2p0/2710|i2_LQ_LCRFT_c79726/f1p0/2870|i1_HQ_LCRFT_c142355/f2p8/1918|i4_LQ_LCRFT_c19745/f1p0/3255|i4_HQ_LCRFT_c5589/f2p0/3508|i4_LQ_LCRFT_c61514/f1p0/3244|i2_HQ_LCRFT_c103320/f3p0/2039|i3_LQ_LCRFT_c28570/f1p1/2285|i1_LQ_LCRFT_c39192/f1p1/1662|i1_HQ_LCRFT_c54271/f5p3/1642|i2_HQ_LCRFT_c103590/f2p0/2800|i4_LQ_LCRFT_c40122/f1p4/3077|i9_LQ_LCRFT_c211/f1p0/8052|i2_LQ_LCRFT_c98569/f1p23/2216|i2_HQ_LCRFT_c4148/f4p2/2969|i1_LQ_LCRFT_c168617/f1p1/1507|i4_LQ_LCRFT_c31781/f1p0/3013|i1_LQ_LCRFT_c192861/f1p65/1699|i1_LQ_LCRFT_c13182/f1p0/1835|i2_LQ_LCRFT_c18563/f1p0/2136|i4_LQ_LCRFT_c41726/f1p0/3053|i3_LQ_LCRFT_c54131/f1p0/2649|i3_LQ_LCRFT_c66535/f1p0/2091|i3_LQ_LCRFT_c80126/f1p0/2687|i4_HQ_LCRFT_c68691/f3p2/3116|i3_HQ_LCRFT_c49480/f31p0/2999|i3_HQ_LCRFT_c121140/f13p0/2908|i3_HQ_LCRFT_c48832/f6p0/2628|i4_LQ_LCRFT_c62962/f1p0/3750|i4_LQ_LCRFT_c56675/f1p0/4016|i4_LQ_LCRFT_c4644/f1p0/3902|i1_HQ_LCRFT_c19988/f6p0/1574|i4_LQ_LCRFT_c11583/f1p0/3363|i3_LQ_LCRFT_c40873/f1p0/2245|i6_LQ_LCRFT_c1764/f1p0/5512|i1_HQ_LCRFT_c74047/f2p8/1968|i3_LQ_LCRFT_c11358/f1p8/2383|i2_LQ_LCRFT_c66210/f1p0/2065|i5_LQ_LCRFT_c7047/f1p1/4567|i4_LQ_LCRFT_c59319/f1p0/3980|i1_HQ_LCRFT_c35886/f2p27/1218</v>
          </cell>
          <cell r="I46" t="str">
            <v>http://www.genome.jp/kegg-bin/show_pathway?ko00052/K01193%09red/K01190%09red/K00850%09red/K06611%09red/K01187%09red/K00844%09red/K01835%09red/K00963%09red/K12309%09red/K01784%09red/K12447%09red/K07407%09red/K06617%09red</v>
          </cell>
        </row>
        <row r="47">
          <cell r="A47" t="str">
            <v>Circadian rhythm - plant</v>
          </cell>
          <cell r="B47" t="str">
            <v>KEGG PATHWAY</v>
          </cell>
          <cell r="C47" t="str">
            <v>ko04712</v>
          </cell>
          <cell r="D47">
            <v>97</v>
          </cell>
          <cell r="E47">
            <v>473</v>
          </cell>
          <cell r="F47">
            <v>0.234555361617</v>
          </cell>
          <cell r="G47">
            <v>0.68688797203499996</v>
          </cell>
          <cell r="H47" t="str">
            <v>i4_HQ_LCRFT_c1864/f6p2/3865|i2_LQ_LCRFT_c89924/f1p1/3005|i1_LQ_LCRFT_c12738/f1p0/1429|i1_HQ_LCRFT_c40974/f3p6/1894|i2_LQ_LCRFT_c12885/f1p1/2779|i3_LQ_LCRFT_c94756/f1p0/2719|i4_LQ_LCRFT_c86771/f2p0/3135|i5_LQ_LCRFT_c1313/f1p0/4447|i2_LQ_LCRFT_c12899/f1p2/2722|i1_LQ_LCRFT_c8520/f1p6/1569|i1_LQ_LCRFT_c5647/f1p4/1687|i3_LQ_LCRFT_c19116/f1p2/2465|i3_LQ_LCRFT_c113407/f1p0/2597|i3_LQ_LCRFT_c51992/f1p0/2917|i4_LQ_LCRFT_c83899/f1p0/3070|i1_LQ_LCRFT_c72805/f1p0/1290|i1_LQ_LCRFT_c118921/f1p3/1539|i5_LQ_LCRFT_c15473/f1p0/4716|i2_LQ_LCRFT_c94935/f1p0/2234|i2_HQ_LCRFT_c24386/f2p2/2272|i4_LQ_LCRFT_c48533/f1p0/3057|i2_LQ_LCRFT_c79446/f1p0/2585|i5_LQ_LCRFT_c3920/f1p6/4788|i5_LQ_LCRFT_c11176/f1p0/4578|i2_LQ_LCRFT_c92520/f1p4/2694|i4_LQ_LCRFT_c46100/f1p0/3294|i2_LQ_LCRFT_c43465/f1p0/2436|i1_LQ_LCRFT_c41183/f1p0/1283|i3_HQ_LCRFT_c42694/f2p1/2930|i2_LQ_LCRFT_c92983/f1p3/2842|i5_HQ_LCRFT_c17804/f5p0/4585|i1_LQ_LCRFT_c83221/f1p3/945|i1_HQ_LCRFT_c43559/f3p4/1305|i4_LQ_LCRFT_c55835/f1p2/3407|i2_LQ_LCRFT_c80089/f1p0/2195|i4_LQ_LCRFT_c25597/f1p11/3300|i2_LQ_LCRFT_c53265/f1p0/2850|i5_HQ_LCRFT_c22449/f2p0/4212|i4_LQ_LCRFT_c43503/f1p0/3902|i4_LQ_LCRFT_c8425/f1p1/4000|i1_LQ_LCRFT_c19099/f1p3/1611|i1_LQ_LCRFT_c35150/f1p5/1713|i1_LQ_LCRFT_c172152/f1p0/1610|i2_HQ_LCRFT_c51202/f3p0/2239|i4_LQ_LCRFT_c35644/f1p0/3486|i1_LQ_LCRFT_c143029/f1p0/1770|i2_LQ_LCRFT_c74827/f1p3/2386|i3_LQ_LCRFT_c78561/f1p1/2529|i5_LQ_LCRFT_c13297/f1p2/4377|i4_LQ_LCRFT_c59035/f1p0/3807|i3_LQ_LCRFT_c96181/f1p0/2390|i2_LQ_LCRFT_c44569/f1p0/2786|i4_HQ_LCRFT_c18998/f2p0/3359|i4_LQ_LCRFT_c19885/f1p0/3962|i4_LQ_LCRFT_c56836/f1p26/3893|i1_LQ_LCRFT_c52941/f1p3/1214|i1_HQ_LCRFT_c49054/f22p2/1477|i4_LQ_LCRFT_c74846/f1p3/3765|i5_HQ_LCRFT_c478/f5p0/4463|i1_LQ_LCRFT_c149617/f1p7/1043|i1_HQ_LCRFT_c41655/f6p3/1617|i4_HQ_LCRFT_c88245/f35p0/3213|i1_LQ_LCRFT_c59096/f1p4/1527|i1_LQ_LCRFT_c53381/f1p32/1608|i3_LQ_LCRFT_c20270/f1p0/2545|i3_LQ_LCRFT_c55112/f1p54/2767|i1_LQ_LCRFT_c99640/f1p0/1266|i2_LQ_LCRFT_c46794/f1p0/2097|i0_LQ_LCRFT_c267196/f1p0/810|i5_HQ_LCRFT_c22254/f20p0/4128|i1_LQ_LCRFT_c138664/f1p17/1215|i2_LQ_LCRFT_c113366/f1p0/2727|i1_HQ_LCRFT_c28006/f4p6/1676|i2_LQ_LCRFT_c77213/f1p4/2949|i1_LQ_LCRFT_c74157/f1p2/1837|i4_LQ_LCRFT_c71800/f1p4/3202|i6_LQ_LCRFT_c528/f1p0/5636|i5_LQ_LCRFT_c8306/f1p0/4536|i1_HQ_LCRFT_c118919/f2p3/1681|i2_LQ_LCRFT_c13273/f4p2/2493|i3_LQ_LCRFT_c37818/f1p0/2496|i2_LQ_LCRFT_c9530/f1p0/2530|i3_LQ_LCRFT_c4763/f1p6/2264|i4_LQ_LCRFT_c42343/f1p0/3264|i2_LQ_LCRFT_c35408/f1p0/2968|i1_LQ_LCRFT_c22159/f1p2/1906|i1_HQ_LCRFT_c206206/f5p3/1673|i4_LQ_LCRFT_c44697/f1p4/3528|i5_LQ_LCRFT_c3357/f1p2/4774|i5_LQ_LCRFT_c13170/f1p5/4676|i2_LQ_LCRFT_c13372/f1p11/2969|i5_LQ_LCRFT_c12561/f1p4/4552|i1_LQ_LCRFT_c4356/f1p9/1611|i1_LQ_LCRFT_c161084/f1p1/1497|i5_LQ_LCRFT_c7884/f1p0/4520|i1_HQ_LCRFT_c20733/f4p3/1135|i5_HQ_LCRFT_c1054/f5p24/4729</v>
          </cell>
          <cell r="I47" t="str">
            <v>http://www.genome.jp/kegg-bin/show_pathway?ko04712/K12118%09red/K12119%09red/K12133%09red/K16240%09red/K12124%09red/K12116%09red/K16166%09red/K12115%09red/K12120%09red/K12130%09red/K03115%09red/K12125%09red/K00660%09red/K12127%09red/K12129%09red/K03097%09red/K12126%09red</v>
          </cell>
        </row>
        <row r="48">
          <cell r="A48" t="str">
            <v>Fatty acid biosynthesis</v>
          </cell>
          <cell r="B48" t="str">
            <v>KEGG PATHWAY</v>
          </cell>
          <cell r="C48" t="str">
            <v>ko00061</v>
          </cell>
          <cell r="D48">
            <v>76</v>
          </cell>
          <cell r="E48">
            <v>367</v>
          </cell>
          <cell r="F48">
            <v>0.240417755446</v>
          </cell>
          <cell r="G48">
            <v>0.68688797203499996</v>
          </cell>
          <cell r="H48" t="str">
            <v>i1_LQ_LCRFT_c162588/f1p7/1798|i2_LQ_LCRFT_c36263/f1p0/2893|i1_LQ_LCRFT_c37444/f1p0/1458|i1_HQ_LCRFT_c207640/f6p3/1688|i2_LQ_LCRFT_c80163/f1p0/2244|i1_LQ_LCRFT_c138722/f1p3/1942|i0_HQ_LCRFT_c25544/f3p0/936|i5_LQ_LCRFT_c9391/f1p0/4610|i3_LQ_LCRFT_c58821/f1p3/2934|i1_LQ_LCRFT_c116353/f1p3/1644|i2_HQ_LCRFT_c118551/f35p0/2607|i3_LQ_LCRFT_c59540/f1p0/2772|i4_LQ_LCRFT_c49828/f1p0/3025|i4_LQ_LCRFT_c11914/f1p0/3650|i2_LQ_LCRFT_c20134/f1p1/2743|i1_LQ_LCRFT_c69297/f1p3/1727|i2_LQ_LCRFT_c42650/f1p3/2500|i4_LQ_LCRFT_c20227/f1p6/3895|i1_LQ_LCRFT_c144702/f1p1/1930|i4_LQ_LCRFT_c43163/f1p0/3107|i2_HQ_LCRFT_c119630/f5p0/2507|i3_LQ_LCRFT_c96282/f1p1/2806|i0_LQ_LCRFT_c33714/f1p1/493|i1_LQ_LCRFT_c41739/f1p9/1612|i1_LQ_LCRFT_c9886/f1p1/1483|i4_LQ_LCRFT_c36923/f1p0/3934|i5_LQ_LCRFT_c4878/f1p0/4241|i3_LQ_LCRFT_c93102/f1p0/2872|i1_LQ_LCRFT_c131076/f2p4/1438|i2_LQ_LCRFT_c21393/f1p0/2352|i1_LQ_LCRFT_c204081/f1p7/1741|i3_HQ_LCRFT_c87338/f15p0/2613|i3_LQ_LCRFT_c103647/f1p0/2062|i2_LQ_LCRFT_c35656/f1p0/2414|i4_LQ_LCRFT_c39478/f1p0/3253|i4_LQ_LCRFT_c27421/f1p0/3298|i6_LQ_LCRFT_c3819/f1p12/5188|i1_LQ_LCRFT_c52435/f1p5/1923|i4_LQ_LCRFT_c22455/f1p0/3369|i1_HQ_LCRFT_c27171/f4p3/1527|i3_HQ_LCRFT_c67356/f3p0/2562|i4_LQ_LCRFT_c29846/f1p0/3099|i3_LQ_LCRFT_c54054/f1p0/2637|i2_LQ_LCRFT_c13061/f1p0/2666|i4_LQ_LCRFT_c37891/f1p0/3744|i3_HQ_LCRFT_c119639/f13p13/2575|i3_LQ_LCRFT_c12655/f1p0/2169|i4_LQ_LCRFT_c83643/f1p0/3025|i4_LQ_LCRFT_c80073/f1p0/3627|i0_LQ_LCRFT_c9130/f1p0/515|i1_LQ_LCRFT_c115005/f1p0/1627|i3_LQ_LCRFT_c106839/f11p0/2385|i4_LQ_LCRFT_c56440/f1p0/3259|i2_LQ_LCRFT_c52504/f1p0/2860|i4_LQ_LCRFT_c25652/f1p0/3390|i2_HQ_LCRFT_c107577/f3p0/2140|i3_HQ_LCRFT_c20588/f2p0/2890|i4_LQ_LCRFT_c73391/f1p0/3528|i2_LQ_LCRFT_c51596/f1p0/2978|i3_LQ_LCRFT_c20577/f1p0/2863|i3_HQ_LCRFT_c26678/f2p0/2708|i1_LQ_LCRFT_c90217/f1p0/1696|i1_LQ_LCRFT_c84305/f1p2/1070|i8_LQ_LCRFT_c458/f1p0/7044|i5_LQ_LCRFT_c11824/f1p1/4850|i4_LQ_LCRFT_c47855/f1p0/3061|i3_LQ_LCRFT_c70611/f1p0/2540|i1_LQ_LCRFT_c12913/f1p0/1866|i4_LQ_LCRFT_c48082/f1p0/3027|i2_LQ_LCRFT_c43165/f1p0/2803|i3_LQ_LCRFT_c95614/f1p2/2293|i1_LQ_LCRFT_c20951/f1p2/1942|i2_LQ_LCRFT_c75687/f1p11/2464|i2_HQ_LCRFT_c36429/f2p1/2525|i5_LQ_LCRFT_c9832/f1p0/4630|i4_LQ_LCRFT_c80815/f1p0/3271</v>
          </cell>
          <cell r="I48" t="str">
            <v>http://www.genome.jp/kegg-bin/show_pathway?ko00061/K10781%09red/K10782%09red/K00648%09red/K00059%09red/K01961%09red/K01963%09red/K01962%09red/K02160%09red/K01897%09red/K11262%09red/K03921%09red/K00208%09red/K09458%09red</v>
          </cell>
        </row>
        <row r="49">
          <cell r="A49" t="str">
            <v>Limonene and pinene degradation</v>
          </cell>
          <cell r="B49" t="str">
            <v>KEGG PATHWAY</v>
          </cell>
          <cell r="C49" t="str">
            <v>ko00903</v>
          </cell>
          <cell r="D49">
            <v>42</v>
          </cell>
          <cell r="E49">
            <v>196</v>
          </cell>
          <cell r="F49">
            <v>0.245716022517</v>
          </cell>
          <cell r="G49">
            <v>0.68688797203499996</v>
          </cell>
          <cell r="H49" t="str">
            <v>i1_HQ_LCRFT_c207690/f153p8/1843|i1_HQ_LCRFT_c18373/f3p1/1651|i4_LQ_LCRFT_c76085/f1p1/3162|i1_HQ_LCRFT_c206799/f3p0/1894|i2_LQ_LCRFT_c103533/f1p0/2080|i2_LQ_LCRFT_c64362/f1p0/2082|i3_LQ_LCRFT_c79680/f1p0/2128|i1_LQ_LCRFT_c21088/f1p13/1680|i3_LQ_LCRFT_c94804/f1p59/2389|i1_LQ_LCRFT_c78390/f1p1/1843|i1_LQ_LCRFT_c162563/f1p12/1881|i4_LQ_LCRFT_c57359/f1p3/3647|i4_HQ_LCRFT_c12005/f8p0/3380|i1_HQ_LCRFT_c205948/f2p1/1912|i1_LQ_LCRFT_c57211/f1p2/1652|i2_LQ_LCRFT_c42247/f1p0/2380|i4_LQ_LCRFT_c14522/f1p0/3524|i2_LQ_LCRFT_c91681/f1p2/2813|i4_LQ_LCRFT_c54573/f1p0/3210|i3_LQ_LCRFT_c36186/f1p0/2482|i2_LQ_LCRFT_c15838/f1p2/2051|i1_LQ_LCRFT_c206161/f1p6/2032|i1_LQ_LCRFT_c39948/f1p8/1886|i1_LQ_LCRFT_c26171/f1p13/1775|i5_LQ_LCRFT_c6312/f1p0/4873|i3_LQ_LCRFT_c85196/f1p0/2036|i1_HQ_LCRFT_c205359/f137p7/1875|i2_LQ_LCRFT_c52447/f1p0/2494|i1_LQ_LCRFT_c150055/f1p1/1720|i2_HQ_LCRFT_c114952/f2p0/2078|i3_HQ_LCRFT_c106992/f7p0/2179|i1_LQ_LCRFT_c51879/f1p14/1862|i1_LQ_LCRFT_c56597/f1p8/1965|i1_LQ_LCRFT_c26530/f1p7/1847|i1_LQ_LCRFT_c58233/f1p6/1881|i2_LQ_LCRFT_c19884/f1p4/2446|i4_HQ_LCRFT_c87351/f10p0/3070|i1_LQ_LCRFT_c161718/f1p1/1633|i1_LQ_LCRFT_c12655/f1p0/1808|i2_LQ_LCRFT_c55121/f1p0/2365|i3_LQ_LCRFT_c15148/f1p0/2094|i2_LQ_LCRFT_c41190/f1p1/2130</v>
          </cell>
          <cell r="I49" t="str">
            <v>http://www.genome.jp/kegg-bin/show_pathway?ko00903/K00128%09red/K00517%09red</v>
          </cell>
        </row>
        <row r="50">
          <cell r="A50" t="str">
            <v>Glycosaminoglycan degradation</v>
          </cell>
          <cell r="B50" t="str">
            <v>KEGG PATHWAY</v>
          </cell>
          <cell r="C50" t="str">
            <v>ko00531</v>
          </cell>
          <cell r="D50">
            <v>36</v>
          </cell>
          <cell r="E50">
            <v>168</v>
          </cell>
          <cell r="F50">
            <v>0.26548898524600001</v>
          </cell>
          <cell r="G50">
            <v>0.72566989300399998</v>
          </cell>
          <cell r="H50" t="str">
            <v>i3_LQ_LCRFT_c112147/f1p0/2115|i2_LQ_LCRFT_c25621/f1p0/2967|i2_LQ_LCRFT_c63811/f1p0/2066|i4_LQ_LCRFT_c45977/f1p0/3063|i1_LQ_LCRFT_c138832/f1p5/1913|i3_HQ_LCRFT_c48676/f6p0/2891|i2_HQ_LCRFT_c25624/f2p0/2180|i2_LQ_LCRFT_c71401/f1p0/2130|i1_LQ_LCRFT_c168617/f1p1/1507|i2_LQ_LCRFT_c94577/f1p0/2552|i2_LQ_LCRFT_c59523/f1p0/2309|i2_LQ_LCRFT_c10239/f1p0/2563|i2_LQ_LCRFT_c38336/f1p2/2630|i3_LQ_LCRFT_c116538/f1p3/2066|i2_HQ_LCRFT_c106720/f2p0/2121|i2_LQ_LCRFT_c18563/f1p0/2136|i1_HQ_LCRFT_c4196/f3p0/1788|i3_LQ_LCRFT_c54131/f1p0/2649|i1_LQ_LCRFT_c55512/f1p3/1468|i4_LQ_LCRFT_c67050/f1p0/3036|i1_LQ_LCRFT_c113612/f1p6/1644|i1_HQ_LCRFT_c24196/f2p5/1957|i4_LQ_LCRFT_c39789/f1p3/3162|i1_LQ_LCRFT_c70743/f1p3/1624|i6_LQ_LCRFT_c1764/f1p0/5512|i4_LQ_LCRFT_c56675/f1p0/4016|i3_LQ_LCRFT_c26658/f1p0/2125|i4_LQ_LCRFT_c11583/f1p0/3363|i2_LQ_LCRFT_c28426/f1p3/2933|i5_LQ_LCRFT_c20107/f1p4/4587|i3_LQ_LCRFT_c75991/f1p0/2187|i4_LQ_LCRFT_c20834/f1p0/3094|i4_HQ_LCRFT_c5589/f2p0/3508|i2_HQ_LCRFT_c51476/f2p0/2649|i4_LQ_LCRFT_c27711/f1p0/3853|i1_LQ_LCRFT_c14030/f1p2/1793</v>
          </cell>
          <cell r="I50" t="str">
            <v>http://www.genome.jp/kegg-bin/show_pathway?ko00531/K10532%09red/K07964%09red/K12309%09red/K12373%09red/K01205%09red</v>
          </cell>
        </row>
        <row r="51">
          <cell r="A51" t="str">
            <v>Phenylalanine metabolism</v>
          </cell>
          <cell r="B51" t="str">
            <v>KEGG PATHWAY</v>
          </cell>
          <cell r="C51" t="str">
            <v>ko00360</v>
          </cell>
          <cell r="D51">
            <v>68</v>
          </cell>
          <cell r="E51">
            <v>332</v>
          </cell>
          <cell r="F51">
            <v>0.28077024526700001</v>
          </cell>
          <cell r="G51">
            <v>0.74428028032500004</v>
          </cell>
          <cell r="H51" t="str">
            <v>i1_HQ_LCRFT_c171682/f3p5/1824|i2_LQ_LCRFT_c44152/f1p0/2809|i2_LQ_LCRFT_c74414/f1p3/2186|i3_LQ_LCRFT_c71717/f1p0/2261|i2_LQ_LCRFT_c21640/f1p0/2250|i1_HQ_LCRFT_c185066/f70p13/1870|i1_HQ_LCRFT_c14934/f8p2/1591|i4_LQ_LCRFT_c10941/f1p0/3116|i2_HQ_LCRFT_c109284/f3p0/2827|i3_HQ_LCRFT_c5089/f2p2/2433|i4_HQ_LCRFT_c21070/f3p2/3976|i3_HQ_LCRFT_c26239/f5p4/2836|i1_LQ_LCRFT_c171518/f1p1/1469|i4_HQ_LCRFT_c34707/f3p0/3973|i1_LQ_LCRFT_c36907/f1p5/1793|i1_LQ_LCRFT_c162269/f1p5/1769|i1_LQ_LCRFT_c113297/f1p1/1379|i1_HQ_LCRFT_c59092/f3p11/1953|i3_LQ_LCRFT_c36330/f1p0/2332|i2_LQ_LCRFT_c22784/f1p0/2631|i1_LQ_LCRFT_c38477/f1p17/2033|i2_HQ_LCRFT_c77286/f2p0/2942|i3_LQ_LCRFT_c38106/f1p0/2233|i1_HQ_LCRFT_c69542/f3p13/1868|i3_LQ_LCRFT_c112721/f1p0/2458|i1_LQ_LCRFT_c41360/f1p2/1349|i4_LQ_LCRFT_c4499/f1p0/3523|i2_LQ_LCRFT_c12598/f1p0/2160|i3_LQ_LCRFT_c54276/f1p0/2929|i5_LQ_LCRFT_c4625/f1p0/4317|i1_LQ_LCRFT_c11930/f1p4/1943|i3_LQ_LCRFT_c42353/f1p0/2432|i0_LQ_LCRFT_c84773/f1p1/917|i5_LQ_LCRFT_c8755/f1p0/4343|i2_LQ_LCRFT_c6684/f1p0/2257|i1_HQ_LCRFT_c1132/f14p3/1335|i2_LQ_LCRFT_c113274/f1p5/2758|i0_LQ_LCRFT_c52945/f1p21/810|i4_HQ_LCRFT_c1895/f8p21/3916|i2_LQ_LCRFT_c66860/f1p0/2056|i3_LQ_LCRFT_c3034/f1p0/2216|i3_LQ_LCRFT_c14092/f1p0/2839|i1_HQ_LCRFT_c49839/f17p0/1799|i3_HQ_LCRFT_c107083/f2p0/2676|i1_LQ_LCRFT_c56170/f1p1/1836|i3_HQ_LCRFT_c2154/f6p0/2916|i2_HQ_LCRFT_c39242/f2p0/2615|i3_LQ_LCRFT_c114109/f1p0/2208|i3_HQ_LCRFT_c1726/f4p0/2358|i3_LQ_LCRFT_c43215/f1p1/2223|i1_HQ_LCRFT_c5057/f3p2/1759|i3_HQ_LCRFT_c68101/f6p0/2265|i1_LQ_LCRFT_c138674/f1p2/1543|i3_HQ_LCRFT_c1143/f9p0/2613|i2_LQ_LCRFT_c37692/f1p17/2910|i1_LQ_LCRFT_c37865/f1p1/1535|i1_LQ_LCRFT_c115278/f1p4/1877|i2_LQ_LCRFT_c41868/f1p13/2636|i1_HQ_LCRFT_c174758/f3p0/1050|i1_HQ_LCRFT_c21072/f3p4/1719|i2_LQ_LCRFT_c24610/f1p0/2497|i3_LQ_LCRFT_c35597/f1p0/2646|i2_LQ_LCRFT_c18054/f6p0/2152|i1_HQ_LCRFT_c24945/f2p0/1944|i3_HQ_LCRFT_c120632/f44p0/2880|i5_HQ_LCRFT_c1749/f2p5/4445|i1_LQ_LCRFT_c115995/f1p1/1206|i2_LQ_LCRFT_c41052/f1p0/2728</v>
          </cell>
          <cell r="I51" t="str">
            <v>http://www.genome.jp/kegg-bin/show_pathway?ko00360/K00276%09red/K14455%09red/K14454%09red/K00074%09red/K01426%09red/K00817%09red/K15849%09red/K00811%09red/K00815%09red/K00457%09red/K07253%09red/K00588%09red/K00487%09red/K01904%09red/K10775%09red</v>
          </cell>
        </row>
        <row r="52">
          <cell r="A52" t="str">
            <v>Monobactam biosynthesis</v>
          </cell>
          <cell r="B52" t="str">
            <v>KEGG PATHWAY</v>
          </cell>
          <cell r="C52" t="str">
            <v>ko00261</v>
          </cell>
          <cell r="D52">
            <v>18</v>
          </cell>
          <cell r="E52">
            <v>80</v>
          </cell>
          <cell r="F52">
            <v>0.28439978191300003</v>
          </cell>
          <cell r="G52">
            <v>0.74428028032500004</v>
          </cell>
          <cell r="H52" t="str">
            <v>i3_HQ_LCRFT_c18072/f2p0/2503|i2_LQ_LCRFT_c53849/f1p0/2618|i2_LQ_LCRFT_c41171/f1p0/2213|i1_LQ_LCRFT_c167901/f1p2/1502|i4_LQ_LCRFT_c61825/f1p0/3094|i1_HQ_LCRFT_c48459/f19p4/1626|i2_HQ_LCRFT_c114024/f7p2/2047|i2_LQ_LCRFT_c84020/f1p0/2060|i1_HQ_LCRFT_c56775/f2p2/1727|i3_LQ_LCRFT_c42446/f1p0/2310|i3_LQ_LCRFT_c40583/f1p7/2949|i4_LQ_LCRFT_c23645/f1p11/3977|i1_LQ_LCRFT_c164772/f1p9/1553|i2_LQ_LCRFT_c24663/f1p0/2097|i3_LQ_LCRFT_c27265/f1p0/2216|i1_LQ_LCRFT_c114147/f1p3/1468|i0_LQ_LCRFT_c8796/f1p0/850|i5_LQ_LCRFT_c23424/f1p0/4018</v>
          </cell>
          <cell r="I52" t="str">
            <v>http://www.genome.jp/kegg-bin/show_pathway?ko00261/K00928%09red/K13811%09red/K00215%09red/K01714%09red</v>
          </cell>
        </row>
        <row r="53">
          <cell r="A53" t="str">
            <v>Terpenoid backbone biosynthesis</v>
          </cell>
          <cell r="B53" t="str">
            <v>KEGG PATHWAY</v>
          </cell>
          <cell r="C53" t="str">
            <v>ko00900</v>
          </cell>
          <cell r="D53">
            <v>63</v>
          </cell>
          <cell r="E53">
            <v>308</v>
          </cell>
          <cell r="F53">
            <v>0.29279384057699998</v>
          </cell>
          <cell r="G53">
            <v>0.75028421647900001</v>
          </cell>
          <cell r="H53" t="str">
            <v>i4_HQ_LCRFT_c13840/f5p0/3413|i2_LQ_LCRFT_c99832/f1p0/2102|i1_LQ_LCRFT_c120448/f1p4/1862|i4_LQ_LCRFT_c38185/f1p0/3405|i3_LQ_LCRFT_c71998/f1p8/2240|i1_HQ_LCRFT_c31961/f61p8/1876|i3_LQ_LCRFT_c7212/f1p0/2207|i1_LQ_LCRFT_c4370/f1p1/1841|i1_HQ_LCRFT_c78066/f4p7/1812|i1_LQ_LCRFT_c138447/f1p12/1812|i3_LQ_LCRFT_c96135/f1p0/2253|i4_LQ_LCRFT_c5234/f1p2/3322|i1_HQ_LCRFT_c204622/f3p7/1588|i2_LQ_LCRFT_c34869/f1p4/2723|i1_LQ_LCRFT_c165083/f1p1/1117|i2_HQ_LCRFT_c12361/f2p0/2700|i1_HQ_LCRFT_c18750/f2p6/1623|i4_LQ_LCRFT_c44370/f1p4/3465|i4_HQ_LCRFT_c34724/f3p0/3433|i2_HQ_LCRFT_c67254/f24p0/2696|i3_HQ_LCRFT_c67007/f10p0/2611|i3_LQ_LCRFT_c16391/f1p0/2060|i1_LQ_LCRFT_c70267/f1p3/1883|i4_LQ_LCRFT_c55833/f1p0/3206|i2_LQ_LCRFT_c94224/f1p0/2271|i0_LQ_LCRFT_c14101/f3p0/757|i3_HQ_LCRFT_c66982/f30p0/2597|i1_LQ_LCRFT_c164172/f1p1/1529|i6_LQ_LCRFT_c3392/f1p48/5238|i1_HQ_LCRFT_c77731/f2p11/1710|i1_LQ_LCRFT_c170116/f1p0/1218|i4_LQ_LCRFT_c40610/f1p0/3701|i1_LQ_LCRFT_c6250/f1p3/2002|i5_LQ_LCRFT_c20551/f1p0/4374|i1_LQ_LCRFT_c166265/f1p4/1854|i4_LQ_LCRFT_c80796/f1p0/3393|i1_LQ_LCRFT_c8852/f1p32/2094|i4_LQ_LCRFT_c56737/f1p16/3640|i2_LQ_LCRFT_c72390/f1p3/2863|i1_LQ_LCRFT_c168737/f1p5/1730|i1_LQ_LCRFT_c73110/f1p28/1136|i2_LQ_LCRFT_c100316/f1p0/2877|i1_HQ_LCRFT_c33659/f9p0/1424|i4_LQ_LCRFT_c59461/f1p0/3253|i5_LQ_LCRFT_c13433/f1p0/4666|i4_LQ_LCRFT_c81465/f1p0/3265|i4_LQ_LCRFT_c2482/f1p8/3279|i3_LQ_LCRFT_c40589/f1p9/2706|i3_LQ_LCRFT_c84331/f1p6/2041|i1_HQ_LCRFT_c19828/f3p8/1601|i0_HQ_LCRFT_c390615/f2p0/773|i1_LQ_LCRFT_c117544/f1p33/1526|i2_HQ_LCRFT_c118445/f2p0/2874|i4_LQ_LCRFT_c16486/f1p0/3039|i1_HQ_LCRFT_c207536/f21p4/1857|i3_LQ_LCRFT_c77199/f1p2/2862|i2_HQ_LCRFT_c60737/f3p0/2723|i1_HQ_LCRFT_c58548/f2p8/1786|i1_LQ_LCRFT_c76781/f1p3/1786|i1_LQ_LCRFT_c128385/f1p2/1066|i3_LQ_LCRFT_c25000/f1p0/2202|i2_LQ_LCRFT_c2655/f1p0/2108|i1_LQ_LCRFT_c191815/f1p0/1353</v>
          </cell>
          <cell r="I53" t="str">
            <v>http://www.genome.jp/kegg-bin/show_pathway?ko00900/K10960%09red/K01662%09red/K12742%09red/K15889%09red/K00099%09red/K00938%09red/K05954%09red/K00869%09red/K06013%09red/K00919%09red/K00787%09red/K03526%09red/K13789%09red/K01641%09red/K00021%09red/K00626%09red/K11778%09red</v>
          </cell>
        </row>
        <row r="54">
          <cell r="A54" t="str">
            <v>Folate biosynthesis</v>
          </cell>
          <cell r="B54" t="str">
            <v>KEGG PATHWAY</v>
          </cell>
          <cell r="C54" t="str">
            <v>ko00790</v>
          </cell>
          <cell r="D54">
            <v>28</v>
          </cell>
          <cell r="E54">
            <v>131</v>
          </cell>
          <cell r="F54">
            <v>0.30068817359299999</v>
          </cell>
          <cell r="G54">
            <v>0.75478868065100002</v>
          </cell>
          <cell r="H54" t="str">
            <v>i4_LQ_LCRFT_c41582/f1p0/3133|i3_HQ_LCRFT_c8677/f2p0/2793|i3_LQ_LCRFT_c12288/f1p3/2939|i2_LQ_LCRFT_c99841/f1p0/2427|i2_LQ_LCRFT_c71700/f1p15/2362|i3_HQ_LCRFT_c2050/f3p0/2682|i3_LQ_LCRFT_c113635/f1p0/2920|i5_LQ_LCRFT_c11458/f1p1/4938|i5_LQ_LCRFT_c16654/f1p0/4037|i4_LQ_LCRFT_c25894/f1p2/3857|i0_LQ_LCRFT_c251226/f1p0/962|i4_LQ_LCRFT_c74321/f1p0/3139|i1_LQ_LCRFT_c8212/f1p1/1699|i3_LQ_LCRFT_c92972/f1p29/2909|i1_HQ_LCRFT_c24320/f6p2/1584|i6_LQ_LCRFT_c1192/f1p0/6051|i2_LQ_LCRFT_c73013/f1p1/2339|i2_LQ_LCRFT_c44445/f1p0/2391|i4_LQ_LCRFT_c45798/f1p1/3074|i2_HQ_LCRFT_c23926/f3p0/2458|i1_LQ_LCRFT_c161948/f1p1/1739|i4_LQ_LCRFT_c63335/f1p0/3395|i1_LQ_LCRFT_c55133/f1p1/1912|i4_LQ_LCRFT_c72231/f1p4/3110|i3_LQ_LCRFT_c8541/f1p0/2329|i0_LQ_LCRFT_c6169/f1p5/725|i4_LQ_LCRFT_c63949/f1p0/3486|i5_LQ_LCRFT_c3054/f1p0/4124</v>
          </cell>
          <cell r="I54" t="str">
            <v>http://www.genome.jp/kegg-bin/show_pathway?ko00790/K03635%09red/K03637%09red/K13998%09red/K01113%09red/K01633%09red/K13950%09red/K01930%09red/K01307%09red/K01495%09red</v>
          </cell>
        </row>
        <row r="55">
          <cell r="A55" t="str">
            <v>Flavone and flavonol biosynthesis</v>
          </cell>
          <cell r="B55" t="str">
            <v>KEGG PATHWAY</v>
          </cell>
          <cell r="C55" t="str">
            <v>ko00944</v>
          </cell>
          <cell r="D55">
            <v>14</v>
          </cell>
          <cell r="E55">
            <v>62</v>
          </cell>
          <cell r="F55">
            <v>0.31280228967500001</v>
          </cell>
          <cell r="G55">
            <v>0.76949363260100001</v>
          </cell>
          <cell r="H55" t="str">
            <v>i3_LQ_LCRFT_c90563/f1p0/2373|i0_LQ_LCRFT_c60077/f1p0/721|i0_HQ_LCRFT_c22717/f2p2/483|i0_LQ_LCRFT_c65196/f1p2/826|i1_HQ_LCRFT_c130840/f2p22/1132|i0_LQ_LCRFT_c88104/f1p0/835|i2_LQ_LCRFT_c79439/f1p0/2132|i0_LQ_LCRFT_c154426/f1p0/896|i0_LQ_LCRFT_c35210/f1p1/782|i0_LQ_LCRFT_c95942/f1p3/926|i0_LQ_LCRFT_c149497/f1p0/971|i2_LQ_LCRFT_c38802/f1p8/2418|i1_LQ_LCRFT_c116795/f1p4/1777|i1_HQ_LCRFT_c206943/f2p10/1922</v>
          </cell>
          <cell r="I55" t="str">
            <v>http://www.genome.jp/kegg-bin/show_pathway?ko00944/K13272%09red/K05280%09red</v>
          </cell>
        </row>
        <row r="56">
          <cell r="A56" t="str">
            <v>Ether lipid metabolism</v>
          </cell>
          <cell r="B56" t="str">
            <v>KEGG PATHWAY</v>
          </cell>
          <cell r="C56" t="str">
            <v>ko00565</v>
          </cell>
          <cell r="D56">
            <v>43</v>
          </cell>
          <cell r="E56">
            <v>209</v>
          </cell>
          <cell r="F56">
            <v>0.32161957248200002</v>
          </cell>
          <cell r="G56">
            <v>0.76971947333099999</v>
          </cell>
          <cell r="H56" t="str">
            <v>i4_LQ_LCRFT_c83734/f1p0/3043|i3_LQ_LCRFT_c26856/f1p1/2506|i1_HQ_LCRFT_c206253/f11p4/1714|i6_LQ_LCRFT_c2321/f1p0/5264|i1_LQ_LCRFT_c113992/f1p16/2011|i4_LQ_LCRFT_c62280/f1p0/3044|i2_HQ_LCRFT_c49708/f5p0/2888|i4_HQ_LCRFT_c9018/f2p0/3674|i2_LQ_LCRFT_c32077/f1p0/2857|i1_LQ_LCRFT_c26550/f1p1/1450|i4_LQ_LCRFT_c14259/f1p0/3771|i4_LQ_LCRFT_c21511/f1p3/3514|i4_LQ_LCRFT_c19281/f1p2/4015|i2_LQ_LCRFT_c2901/f1p5/2300|i1_LQ_LCRFT_c91594/f1p1/1665|i6_LQ_LCRFT_c4285/f1p0/5405|i4_HQ_LCRFT_c4945/f2p7/3720|i6_LQ_LCRFT_c2345/f1p0/5180|i4_HQ_LCRFT_c32825/f4p0/3117|i4_LQ_LCRFT_c19690/f1p0/3894|i2_LQ_LCRFT_c58426/f1p0/2801|i2_LQ_LCRFT_c13478/f1p0/2726|i1_HQ_LCRFT_c67225/f7p2/1716|i4_LQ_LCRFT_c31850/f1p2/3053|i5_LQ_LCRFT_c23433/f1p0/4012|i4_HQ_LCRFT_c87331/f49p0/3729|i5_LQ_LCRFT_c5523/f1p1/4159|i1_LQ_LCRFT_c113829/f1p2/1448|i2_HQ_LCRFT_c88356/f4p0/2075|i4_LQ_LCRFT_c18301/f1p1/3515|i5_LQ_LCRFT_c12834/f1p0/4622|i2_LQ_LCRFT_c99033/f1p3/2891|i3_LQ_LCRFT_c86210/f1p0/2073|i2_LQ_LCRFT_c98183/f1p0/2158|i1_LQ_LCRFT_c72184/f1p3/1669|i3_LQ_LCRFT_c91925/f1p0/2430|i6_LQ_LCRFT_c2156/f1p4/5301|i2_HQ_LCRFT_c107169/f4p0/2908|i1_LQ_LCRFT_c143891/f1p39/1290|i2_LQ_LCRFT_c52222/f1p2/2314|i4_LQ_LCRFT_c59316/f1p7/3203|i4_LQ_LCRFT_c53707/f1p0/3368|i1_LQ_LCRFT_c48172/f1p4/1092</v>
          </cell>
          <cell r="I56" t="str">
            <v>http://www.genome.jp/kegg-bin/show_pathway?ko00565/K01114%09red/K01115%09red/K13519%09red/K00993%09red/K13510%09red/K14674%09red</v>
          </cell>
        </row>
        <row r="57">
          <cell r="A57" t="str">
            <v>beta-Alanine metabolism</v>
          </cell>
          <cell r="B57" t="str">
            <v>KEGG PATHWAY</v>
          </cell>
          <cell r="C57" t="str">
            <v>ko00410</v>
          </cell>
          <cell r="D57">
            <v>94</v>
          </cell>
          <cell r="E57">
            <v>474</v>
          </cell>
          <cell r="F57">
            <v>0.33733518147500002</v>
          </cell>
          <cell r="G57">
            <v>0.76971947333099999</v>
          </cell>
          <cell r="H57" t="str">
            <v>i3_LQ_LCRFT_c71717/f1p0/2261|i2_HQ_LCRFT_c109284/f3p0/2827|i4_LQ_LCRFT_c58482/f1p0/3060|i1_HQ_LCRFT_c157759/f9p1/2004|i1_HQ_LCRFT_c206799/f3p0/1894|i2_LQ_LCRFT_c103533/f1p0/2080|i2_LQ_LCRFT_c24610/f1p0/2497|i1_LQ_LCRFT_c56405/f1p3/1529|i1_HQ_LCRFT_c59092/f3p11/1953|i4_LQ_LCRFT_c57359/f1p3/3647|i1_LQ_LCRFT_c26530/f1p7/1847|i2_LQ_LCRFT_c6684/f1p0/2257|i1_LQ_LCRFT_c27662/f1p3/1792|i3_LQ_LCRFT_c92147/f1p1/2756|i1_HQ_LCRFT_c169665/f2p5/1774|i3_LQ_LCRFT_c14092/f1p0/2839|i4_LQ_LCRFT_c74657/f1p0/3820|i3_LQ_LCRFT_c114109/f1p0/2208|i1_LQ_LCRFT_c162580/f1p4/1958|i1_HQ_LCRFT_c187018/f4p5/1680|i0_HQ_LCRFT_c21357/f2p2/529|i3_LQ_LCRFT_c28752/f1p0/2910|i2_LQ_LCRFT_c57654/f2p0/2227|i2_LQ_LCRFT_c36963/f1p6/2322|i3_HQ_LCRFT_c120632/f44p0/2880|i2_LQ_LCRFT_c55121/f1p0/2365|i3_LQ_LCRFT_c52653/f1p9/2349|i1_LQ_LCRFT_c161718/f1p1/1633|i1_HQ_LCRFT_c184343/f13p5/1692|i4_HQ_LCRFT_c87351/f10p0/3070|i3_HQ_LCRFT_c26239/f5p4/2836|i2_LQ_LCRFT_c64362/f1p0/2082|i2_LQ_LCRFT_c22784/f1p0/2631|i1_LQ_LCRFT_c41218/f1p0/1358|i4_HQ_LCRFT_c12005/f8p0/3380|i3_HQ_LCRFT_c2507/f2p7/2455|i2_LQ_LCRFT_c42247/f1p0/2380|i3_LQ_LCRFT_c18791/f1p0/2216|i2_LQ_LCRFT_c20369/f1p1/2202|i4_LQ_LCRFT_c54573/f1p0/3210|i4_LQ_LCRFT_c26390/f1p0/3592|i2_LQ_LCRFT_c15838/f1p2/2051|i1_LQ_LCRFT_c39948/f1p8/1886|i5_LQ_LCRFT_c6312/f1p0/4873|i1_HQ_LCRFT_c205359/f137p7/1875|i3_HQ_LCRFT_c2154/f6p0/2916|i3_LQ_LCRFT_c95599/f1p0/2763|i1_LQ_LCRFT_c51879/f1p14/1862|i1_LQ_LCRFT_c188862/f1p2/1526|i1_LQ_LCRFT_c58233/f1p6/1881|i3_LQ_LCRFT_c29115/f1p0/3013|i2_LQ_LCRFT_c41190/f1p1/2130|i3_LQ_LCRFT_c15148/f1p0/2094|i1_LQ_LCRFT_c111280/f1p2/1592|i5_LQ_LCRFT_c8399/f1p0/4421|i2_LQ_LCRFT_c18054/f6p0/2152|i2_HQ_LCRFT_c106588/f4p0/2254|i1_HQ_LCRFT_c89277/f2p3/1615|i1_LQ_LCRFT_c26837/f1p0/1495|i1_LQ_LCRFT_c150055/f1p1/1720|i4_LQ_LCRFT_c41662/f1p6/3081|i4_LQ_LCRFT_c14522/f1p0/3524|i1_LQ_LCRFT_c26170/f1p2/1762|i3_LQ_LCRFT_c36186/f1p0/2482|i4_LQ_LCRFT_c76085/f1p1/3162|i3_LQ_LCRFT_c3034/f1p0/2216|i2_LQ_LCRFT_c91681/f1p2/2813|i2_LQ_LCRFT_c27605/f1p0/2620|i3_HQ_LCRFT_c107083/f2p0/2676|i2_LQ_LCRFT_c52447/f1p0/2494|i1_LQ_LCRFT_c206161/f1p6/2032|i3_HQ_LCRFT_c106992/f7p0/2179|i1_LQ_LCRFT_c113364/f1p5/1569|i2_LQ_LCRFT_c60683/f1p0/2720|i3_LQ_LCRFT_c21053/f1p3/2385|i1_HQ_LCRFT_c207690/f153p8/1843|i3_LQ_LCRFT_c79680/f1p0/2128|i1_LQ_LCRFT_c14628/f1p4/1886|i1_LQ_LCRFT_c21088/f1p13/1680|i3_LQ_LCRFT_c94804/f1p59/2389|i3_LQ_LCRFT_c35597/f1p0/2646|i1_LQ_LCRFT_c162563/f1p12/1881|i1_LQ_LCRFT_c57211/f1p2/1652|i1_LQ_LCRFT_c78390/f1p1/1843|i1_LQ_LCRFT_c26171/f1p13/1775|i3_LQ_LCRFT_c85196/f1p0/2036|i1_LQ_LCRFT_c12655/f1p0/1808|i2_HQ_LCRFT_c114952/f2p0/2078|i2_LQ_LCRFT_c37692/f1p17/2910|i1_LQ_LCRFT_c56597/f1p8/1965|i1_HQ_LCRFT_c113968/f2p5/1550|i2_LQ_LCRFT_c19884/f1p4/2446|i2_LQ_LCRFT_c65442/f1p0/2041|i3_LQ_LCRFT_c27933/f1p0/2339</v>
          </cell>
          <cell r="I57" t="str">
            <v>http://www.genome.jp/kegg-bin/show_pathway?ko00410/K00249%09red/K00276%09red/K17839%09red/K12259%09red/K05605%09red/K00140%09red/K13366%09red/K00128%09red/K00797%09red/K01464%09red/K01578%09red/K01580%09red/K00207%09red/K01431%09red/K01918%09red</v>
          </cell>
        </row>
        <row r="58">
          <cell r="A58" t="str">
            <v>Nucleotide excision repair</v>
          </cell>
          <cell r="B58" t="str">
            <v>KEGG PATHWAY</v>
          </cell>
          <cell r="C58" t="str">
            <v>ko03420</v>
          </cell>
          <cell r="D58">
            <v>76</v>
          </cell>
          <cell r="E58">
            <v>381</v>
          </cell>
          <cell r="F58">
            <v>0.33958820539899998</v>
          </cell>
          <cell r="G58">
            <v>0.76971947333099999</v>
          </cell>
          <cell r="H58" t="str">
            <v>i1_LQ_LCRFT_c94402/f1p8/1896|i2_HQ_LCRFT_c6196/f6p0/2623|i1_LQ_LCRFT_c113636/f1p1/1350|i4_LQ_LCRFT_c37499/f1p0/3114|i4_LQ_LCRFT_c43690/f1p3/3305|i3_HQ_LCRFT_c2128/f5p0/2639|i2_LQ_LCRFT_c65394/f1p0/2068|i5_LQ_LCRFT_c6677/f1p2/4426|i4_LQ_LCRFT_c38112/f1p0/3129|i2_LQ_LCRFT_c46996/f1p0/2058|i4_LQ_LCRFT_c62355/f1p0/3981|i2_LQ_LCRFT_c21445/f1p0/2200|i4_LQ_LCRFT_c79247/f1p1/3967|i1_LQ_LCRFT_c11447/f1p2/1839|i3_LQ_LCRFT_c113936/f1p0/2812|i4_LQ_LCRFT_c15410/f1p0/3025|i2_LQ_LCRFT_c8258/f1p7/2463|i4_LQ_LCRFT_c15472/f1p8/3037|i1_LQ_LCRFT_c77917/f1p7/1920|i1_HQ_LCRFT_c134998/f2p2/1293|i1_LQ_LCRFT_c14634/f1p1/1878|i2_LQ_LCRFT_c42519/f1p0/2262|i3_LQ_LCRFT_c14186/f1p0/2623|i1_HQ_LCRFT_c86152/f9p9/1517|i2_LQ_LCRFT_c54260/f1p0/2693|i1_LQ_LCRFT_c27476/f1p6/1646|i4_LQ_LCRFT_c27208/f1p7/3060|i1_LQ_LCRFT_c9443/f1p0/1737|i2_LQ_LCRFT_c109978/f1p0/2801|i3_LQ_LCRFT_c70390/f1p1/2689|i4_LQ_LCRFT_c3069/f1p0/3737|i4_LQ_LCRFT_c7495/f1p0/3750|i2_LQ_LCRFT_c14950/f1p0/2485|i1_LQ_LCRFT_c191299/f1p1/1986|i4_LQ_LCRFT_c57932/f1p3/3539|i4_HQ_LCRFT_c87683/f3p5/3787|i3_HQ_LCRFT_c119272/f3p0/2180|i3_LQ_LCRFT_c75847/f1p0/2962|i4_LQ_LCRFT_c40577/f1p0/3635|i4_LQ_LCRFT_c11071/f1p0/3180|i4_HQ_LCRFT_c71675/f2p0/3661|i4_LQ_LCRFT_c19499/f1p0/3118|i4_LQ_LCRFT_c63566/f1p0/3479|i4_LQ_LCRFT_c59503/f1p2/3974|i3_LQ_LCRFT_c113135/f1p4/2990|i3_LQ_LCRFT_c52472/f1p0/2483|i3_LQ_LCRFT_c32369/f2p0/2208|i2_LQ_LCRFT_c54036/f1p0/2730|i1_LQ_LCRFT_c58950/f1p7/1367|i4_LQ_LCRFT_c7443/f1p35/3384|i3_LQ_LCRFT_c51731/f1p1/2408|i3_LQ_LCRFT_c12483/f1p0/2948|i4_LQ_LCRFT_c39493/f1p0/3191|i3_LQ_LCRFT_c74049/f1p3/2151|i3_LQ_LCRFT_c28842/f1p0/2369|i4_LQ_LCRFT_c6851/f1p9/3131|i0_HQ_LCRFT_c15212/f3p0/827|i4_LQ_LCRFT_c13193/f1p0/3606|i4_LQ_LCRFT_c77993/f1p0/3810|i1_HQ_LCRFT_c88967/f2p1/1815|i3_LQ_LCRFT_c5095/f1p1/2191|i3_LQ_LCRFT_c44686/f1p0/2547|i4_LQ_LCRFT_c91499/f1p0/3010|i2_LQ_LCRFT_c32022/f1p10/2066|i5_LQ_LCRFT_c19311/f1p0/4657|i4_LQ_LCRFT_c3152/f1p0/3949|i5_HQ_LCRFT_c1785/f2p0/4368|i5_LQ_LCRFT_c8889/f1p0/4568|i4_LQ_LCRFT_c74562/f1p0/3345|i4_LQ_LCRFT_c26932/f1p1/3899|i4_LQ_LCRFT_c21597/f1p14/3413|i4_LQ_LCRFT_c8440/f1p2/3121|i2_LQ_LCRFT_c11364/f1p0/2986|i5_LQ_LCRFT_c15494/f1p0/4242|i2_LQ_LCRFT_c77946/f1p8/2554|i1_LQ_LCRFT_c95655/f1p4/1779</v>
          </cell>
          <cell r="I58" t="str">
            <v>http://www.genome.jp/kegg-bin/show_pathway?ko03420/K03142%09red/K10747%09red/K10609%09red/K10570%09red/K04802%09red/K10755%09red/K07466%09red/K10839%09red/K10838%09red/K06634%09red/K10756%09red/K10754%09red/K10140%09red/K10610%09red/K02202%09red/K10842%09red/K10843%09red/K10840%09red/K10841%09red/K10846%09red/K10844%09red/K10848%09red</v>
          </cell>
        </row>
        <row r="59">
          <cell r="A59" t="str">
            <v>C5-Branched dibasic acid metabolism</v>
          </cell>
          <cell r="B59" t="str">
            <v>KEGG PATHWAY</v>
          </cell>
          <cell r="C59" t="str">
            <v>ko00660</v>
          </cell>
          <cell r="D59">
            <v>9</v>
          </cell>
          <cell r="E59">
            <v>39</v>
          </cell>
          <cell r="F59">
            <v>0.34674623015700001</v>
          </cell>
          <cell r="G59">
            <v>0.76971947333099999</v>
          </cell>
          <cell r="H59" t="str">
            <v>i1_LQ_LCRFT_c52646/f1p0/1647|i3_LQ_LCRFT_c47643/f1p0/2053|i1_HQ_LCRFT_c89053/f3p1/1800|i4_LQ_LCRFT_c91822/f1p1/3007|i3_LQ_LCRFT_c76503/f1p0/2978|i3_LQ_LCRFT_c96305/f1p0/2417|i1_HQ_LCRFT_c11354/f2p2/1881|i1_LQ_LCRFT_c69762/f1p0/1637|i1_LQ_LCRFT_c19914/f1p0/1791</v>
          </cell>
          <cell r="I59" t="str">
            <v>http://www.genome.jp/kegg-bin/show_pathway?ko00660/K01653%09red/K01704%09red/K01703%09red/K00052%09red</v>
          </cell>
        </row>
        <row r="60">
          <cell r="A60" t="str">
            <v>Synthesis and degradation of ketone bodies</v>
          </cell>
          <cell r="B60" t="str">
            <v>KEGG PATHWAY</v>
          </cell>
          <cell r="C60" t="str">
            <v>ko00072</v>
          </cell>
          <cell r="D60">
            <v>13</v>
          </cell>
          <cell r="E60">
            <v>59</v>
          </cell>
          <cell r="F60">
            <v>0.349710624719</v>
          </cell>
          <cell r="G60">
            <v>0.76971947333099999</v>
          </cell>
          <cell r="H60" t="str">
            <v>i1_LQ_LCRFT_c166265/f1p4/1854|i1_LQ_LCRFT_c120448/f1p4/1862|i2_LQ_LCRFT_c9075/f1p2/2339|i5_LQ_LCRFT_c12865/f1p1/4643|i1_LQ_LCRFT_c26041/f1p3/1856|i1_LQ_LCRFT_c4370/f1p1/1841|i1_HQ_LCRFT_c71373/f2p3/1917|i5_LQ_LCRFT_c19426/f1p6/4147|i1_LQ_LCRFT_c70267/f1p3/1883|i2_LQ_LCRFT_c80409/f1p0/2167|i1_HQ_LCRFT_c204622/f3p7/1588|i1_HQ_LCRFT_c207536/f21p4/1857|i4_LQ_LCRFT_c56737/f1p16/3640</v>
          </cell>
          <cell r="I60" t="str">
            <v>http://www.genome.jp/kegg-bin/show_pathway?ko00072/K01640%09red/K01641%09red/K00626%09red</v>
          </cell>
        </row>
        <row r="61">
          <cell r="A61" t="str">
            <v>Mismatch repair</v>
          </cell>
          <cell r="B61" t="str">
            <v>KEGG PATHWAY</v>
          </cell>
          <cell r="C61" t="str">
            <v>ko03430</v>
          </cell>
          <cell r="D61">
            <v>44</v>
          </cell>
          <cell r="E61">
            <v>217</v>
          </cell>
          <cell r="F61">
            <v>0.350441386232</v>
          </cell>
          <cell r="G61">
            <v>0.76971947333099999</v>
          </cell>
          <cell r="H61" t="str">
            <v>i1_LQ_LCRFT_c94402/f1p8/1896|i4_LQ_LCRFT_c29458/f1p0/3455|i5_LQ_LCRFT_c8214/f1p12/4133|i4_LQ_LCRFT_c37499/f1p0/3114|i4_LQ_LCRFT_c43690/f1p3/3305|i4_LQ_LCRFT_c73269/f1p17/3324|i2_LQ_LCRFT_c65394/f1p0/2068|i4_LQ_LCRFT_c38112/f1p0/3129|i2_LQ_LCRFT_c8258/f1p7/2463|i4_LQ_LCRFT_c15472/f1p8/3037|i4_LQ_LCRFT_c7443/f1p35/3384|i3_LQ_LCRFT_c14186/f1p0/2623|i5_LQ_LCRFT_c2299/f1p0/4612|i1_LQ_LCRFT_c27476/f1p6/1646|i3_LQ_LCRFT_c77923/f1p1/2671|i4_LQ_LCRFT_c26849/f1p28/3502|i4_LQ_LCRFT_c80449/f1p0/3318|i2_LQ_LCRFT_c14950/f1p0/2485|i1_LQ_LCRFT_c191299/f1p1/1986|i1_HQ_LCRFT_c38594/f2p2/1502|i4_LQ_LCRFT_c19499/f1p0/3118|i3_LQ_LCRFT_c54968/f1p0/3012|i4_LQ_LCRFT_c60884/f1p0/3707|i3_LQ_LCRFT_c113135/f1p4/2990|i4_LQ_LCRFT_c91499/f1p0/3010|i4_LQ_LCRFT_c63759/f1p0/3431|i2_LQ_LCRFT_c54036/f1p0/2730|i1_LQ_LCRFT_c58950/f1p7/1367|i4_LQ_LCRFT_c13193/f1p0/3606|i4_LQ_LCRFT_c79247/f1p1/3967|i3_LQ_LCRFT_c12483/f1p0/2948|i3_LQ_LCRFT_c74049/f1p3/2151|i0_HQ_LCRFT_c15212/f3p0/827|i4_LQ_LCRFT_c57198/f1p1/3215|i4_LQ_LCRFT_c77993/f1p0/3810|i2_LQ_LCRFT_c109978/f1p0/2801|i3_LQ_LCRFT_c5095/f1p1/2191|i3_LQ_LCRFT_c44686/f1p0/2547|i4_HQ_LCRFT_c47372/f2p0/3021|i5_LQ_LCRFT_c19311/f1p0/4657|i5_LQ_LCRFT_c8889/f1p0/4568|i2_LQ_LCRFT_c11364/f1p0/2986|i1_LQ_LCRFT_c120374/f1p0/1362|i5_LQ_LCRFT_c15494/f1p0/4242</v>
          </cell>
          <cell r="I61" t="str">
            <v>http://www.genome.jp/kegg-bin/show_pathway?ko03430/K10756%09red/K08735%09red/K10754%09red/K10746%09red/K07456%09red/K10858%09red/K07466%09red/K08739%09red/K10747%09red/K03111%09red/K10755%09red/K08736%09red/K08737%09red/K04802%09red</v>
          </cell>
        </row>
        <row r="62">
          <cell r="A62" t="str">
            <v>Steroid biosynthesis</v>
          </cell>
          <cell r="B62" t="str">
            <v>KEGG PATHWAY</v>
          </cell>
          <cell r="C62" t="str">
            <v>ko00100</v>
          </cell>
          <cell r="D62">
            <v>39</v>
          </cell>
          <cell r="E62">
            <v>192</v>
          </cell>
          <cell r="F62">
            <v>0.35806536155399998</v>
          </cell>
          <cell r="G62">
            <v>0.772667359143</v>
          </cell>
          <cell r="H62" t="str">
            <v>i5_LQ_LCRFT_c14504/f1p7/4661|i3_HQ_LCRFT_c67006/f11p0/2645|i3_LQ_LCRFT_c59172/f1p0/2677|i3_LQ_LCRFT_c23163/f1p0/2316|i4_LQ_LCRFT_c12529/f1p3/3267|i2_LQ_LCRFT_c38206/f1p1/2177|i4_LQ_LCRFT_c21511/f1p3/3514|i2_LQ_LCRFT_c10185/f1p3/2598|i2_LQ_LCRFT_c97416/f1p0/2853|i3_LQ_LCRFT_c21168/f1p1/2679|i1_LQ_LCRFT_c140700/f1p5/1924|i1_LQ_LCRFT_c184890/f1p8/1918|i1_HQ_LCRFT_c28561/f3p7/1899|i2_HQ_LCRFT_c67204/f4p0/2222|i2_LQ_LCRFT_c100137/f1p1/2293|i3_LQ_LCRFT_c44075/f1p0/2324|i6_LQ_LCRFT_c2156/f1p4/5301|i4_HQ_LCRFT_c71666/f2p2/3418|i1_HQ_LCRFT_c3837/f4p0/1320|i1_HQ_LCRFT_c28214/f2p4/2000|i4_HQ_LCRFT_c87331/f49p0/3729|i1_LQ_LCRFT_c20472/f1p2/1805|i1_LQ_LCRFT_c39112/f1p12/1823|i4_LQ_LCRFT_c53308/f1p1/3119|i0_LQ_LCRFT_c263838/f1p0/649|i2_LQ_LCRFT_c41220/f1p0/2655|i2_LQ_LCRFT_c73448/f1p22/2435|i4_LQ_LCRFT_c5551/f1p0/3475|i1_LQ_LCRFT_c17941/f4p8/1982|i3_LQ_LCRFT_c37587/f1p13/2362|i4_HQ_LCRFT_c4945/f2p7/3720|i3_LQ_LCRFT_c78643/f1p0/2130|i2_HQ_LCRFT_c114197/f4p0/2128|i2_LQ_LCRFT_c38811/f1p0/2370|i0_LQ_LCRFT_c266162/f1p0/537|i3_LQ_LCRFT_c39045/f1p7/2385|i4_LQ_LCRFT_c42866/f1p5/3216|i3_LQ_LCRFT_c3669/f1p5/2770|i3_LQ_LCRFT_c58483/f1p0/2586</v>
          </cell>
          <cell r="I62" t="str">
            <v>http://www.genome.jp/kegg-bin/show_pathway?ko00100/K05917%09red/K01853%09red/K07748%09red/K08242%09red/K00801%09red/K00511%09red/K14674%09red/K14424%09red/K00222%09red/K09828%09red/K00213%09red</v>
          </cell>
        </row>
        <row r="63">
          <cell r="A63" t="str">
            <v>Glycine, serine and threonine metabolism</v>
          </cell>
          <cell r="B63" t="str">
            <v>KEGG PATHWAY</v>
          </cell>
          <cell r="C63" t="str">
            <v>ko00260</v>
          </cell>
          <cell r="D63">
            <v>120</v>
          </cell>
          <cell r="E63">
            <v>615</v>
          </cell>
          <cell r="F63">
            <v>0.37273293494199999</v>
          </cell>
          <cell r="G63">
            <v>0.79045087927299995</v>
          </cell>
          <cell r="H63" t="str">
            <v>i3_LQ_LCRFT_c71717/f1p0/2261|i2_HQ_LCRFT_c109284/f3p0/2827|i3_HQ_LCRFT_c35515/f2p1/2312|i1_HQ_LCRFT_c12475/f3p4/1775|i5_HQ_LCRFT_c15773/f2p0/4022|i4_LQ_LCRFT_c11573/f1p1/3177|i1_LQ_LCRFT_c71491/f1p4/1824|i1_HQ_LCRFT_c59092/f3p11/1953|i4_LQ_LCRFT_c20830/f1p9/3868|i3_LQ_LCRFT_c5631/f1p2/2310|i4_LQ_LCRFT_c24412/f1p0/4007|i4_HQ_LCRFT_c2258/f2p0/3255|i2_HQ_LCRFT_c8416/f2p0/2348|i2_LQ_LCRFT_c6684/f1p0/2257|i1_LQ_LCRFT_c35377/f1p1/1998|i4_LQ_LCRFT_c48107/f1p5/3036|i2_LQ_LCRFT_c31669/f1p1/2091|i1_HQ_LCRFT_c136888/f2p5/1795|i4_LQ_LCRFT_c43893/f1p0/3106|i1_LQ_LCRFT_c219732/f1p0/1007|i3_LQ_LCRFT_c25686/f1p7/2395|i3_LQ_LCRFT_c37202/f1p4/2171|i3_LQ_LCRFT_c14092/f1p0/2839|i1_HQ_LCRFT_c2065/f2p0/1804|i3_LQ_LCRFT_c114109/f1p0/2208|i1_LQ_LCRFT_c70289/f1p14/1986|i1_HQ_LCRFT_c24636/f4p13/1571|i1_LQ_LCRFT_c136840/f1p3/1919|i4_LQ_LCRFT_c80348/f1p0/3596|i5_LQ_LCRFT_c23424/f1p0/4018|i3_HQ_LCRFT_c18072/f2p0/2503|i2_HQ_LCRFT_c28420/f2p2/2283|i1_LQ_LCRFT_c164772/f1p9/1553|i3_HQ_LCRFT_c120632/f44p0/2880|i4_LQ_LCRFT_c36183/f1p0/3527|i1_HQ_LCRFT_c143261/f3p4/1396|i1_HQ_LCRFT_c7666/f9p3/1900|i2_LQ_LCRFT_c7857/f1p0/2136|i3_HQ_LCRFT_c67163/f8p0/2203|i4_LQ_LCRFT_c43775/f1p0/3543|i2_LQ_LCRFT_c54569/f1p1/2340|i1_LQ_LCRFT_c170965/f1p1/1179|i3_HQ_LCRFT_c26239/f5p4/2836|i1_LQ_LCRFT_c97248/f1p7/1549|i3_HQ_LCRFT_c5670/f4p10/2322|i2_LQ_LCRFT_c91272/f1p1/2670|i3_LQ_LCRFT_c59950/f1p0/2597|i1_LQ_LCRFT_c59764/f1p0/1558|i2_HQ_LCRFT_c49581/f27p0/2183|i2_LQ_LCRFT_c22784/f1p0/2631|i2_HQ_LCRFT_c38186/f2p5/2735|i3_HQ_LCRFT_c107275/f2p0/2101|i6_LQ_LCRFT_c1162/f1p0/5130|i4_LQ_LCRFT_c60936/f1p0/3415|i1_LQ_LCRFT_c197522/f2p0/1073|i1_LQ_LCRFT_c119224/f1p0/1298|i3_LQ_LCRFT_c22233/f1p0/2106|i3_LQ_LCRFT_c54411/f1p0/2197|i1_HQ_LCRFT_c96024/f4p0/1790|i3_HQ_LCRFT_c2154/f6p0/2916|i0_LQ_LCRFT_c8796/f1p0/850|i4_LQ_LCRFT_c73834/f1p0/3537|i1_LQ_LCRFT_c56646/f1p3/1512|i1_LQ_LCRFT_c189368/f1p1/1399|i3_LQ_LCRFT_c35597/f1p0/2646|i1_HQ_LCRFT_c6798/f4p2/1608|i3_LQ_LCRFT_c18932/f1p12/2428|i4_LQ_LCRFT_c57772/f1p0/3367|i2_HQ_LCRFT_c1738/f4p0/2269|i2_LQ_LCRFT_c102798/f1p0/2080|i1_HQ_LCRFT_c12478/f2p2/1693|i2_LQ_LCRFT_c28893/f1p0/2907|i2_HQ_LCRFT_c113757/f10p0/2082|i2_LQ_LCRFT_c18054/f6p0/2152|i5_LQ_LCRFT_c10667/f1p0/4801|i1_LQ_LCRFT_c161101/f1p4/1686|i4_LQ_LCRFT_c42950/f1p0/3790|i1_LQ_LCRFT_c168914/f1p7/1220|i3_LQ_LCRFT_c113348/f1p0/2114|i2_LQ_LCRFT_c21784/f1p12/2621|i2_LQ_LCRFT_c41171/f1p0/2213|i3_LQ_LCRFT_c3034/f1p0/2216|i3_HQ_LCRFT_c107083/f2p0/2676|i3_LQ_LCRFT_c14701/f1p0/2628|i7_LQ_LCRFT_c482/f1p0/6123|i3_LQ_LCRFT_c18563/f1p0/2543|i3_LQ_LCRFT_c64682/f1p0/2063|i2_LQ_LCRFT_c27905/f1p6/2836|i3_HQ_LCRFT_c28297/f3p0/2502|i1_HQ_LCRFT_c207921/f14p1/1668|i4_HQ_LCRFT_c69145/f3p3/3547|i3_HQ_LCRFT_c1529/f5p3/2386|i2_HQ_LCRFT_c35759/f3p44/2843|i1_LQ_LCRFT_c23569/f3p3/1856|i3_HQ_LCRFT_c37295/f2p0/2464|i3_LQ_LCRFT_c95820/f1p0/2714|i2_HQ_LCRFT_c119027/f5p3/2139|i1_LQ_LCRFT_c136050/f1p5/1457|i4_LQ_LCRFT_c49697/f1p0/3028|i0_HQ_LCRFT_c4499/f4p0/952|i3_LQ_LCRFT_c14133/f1p0/2421|i4_LQ_LCRFT_c39262/f1p0/3379|i2_LQ_LCRFT_c36719/f1p0/2389|i3_HQ_LCRFT_c119425/f11p0/2681|i0_LQ_LCRFT_c209014/f1p12/953|i2_LQ_LCRFT_c84020/f1p0/2060|i1_LQ_LCRFT_c121560/f1p8/1524|i1_HQ_LCRFT_c208848/f2p6/1831|i3_LQ_LCRFT_c59839/f1p6/2476|i2_LQ_LCRFT_c76312/f1p0/2263|i3_HQ_LCRFT_c86720/f5p0/2815|i2_LQ_LCRFT_c37692/f1p17/2910|i4_LQ_LCRFT_c42854/f1p18/3586|i3_LQ_LCRFT_c39983/f1p4/2259|i2_LQ_LCRFT_c24610/f1p0/2497|i2_LQ_LCRFT_c24663/f1p0/2097|i1_LQ_LCRFT_c161572/f1p5/1626|i1_HQ_LCRFT_c92644/f5p3/1869|i1_LQ_LCRFT_c33755/f1p0/1578|i0_LQ_LCRFT_c203000/f1p0/785</v>
          </cell>
          <cell r="I63" t="str">
            <v>http://www.genome.jp/kegg-bin/show_pathway?ko00260/K01079%09red/K15919%09red/K15918%09red/K01620%09red/K00600%09red/K00605%09red/K00830%09red/K00872%09red/K00058%09red/K00130%09red/K01834%09red/K00281%09red/K02437%09red/K01696%09red/K00827%09red/K01733%09red/K00928%09red/K00276%09red/K00306%09red/K00382%09red/K15634%09red/K15633%09red/K12235%09red</v>
          </cell>
        </row>
        <row r="64">
          <cell r="A64" t="str">
            <v>Non-homologous end-joining</v>
          </cell>
          <cell r="B64" t="str">
            <v>KEGG PATHWAY</v>
          </cell>
          <cell r="C64" t="str">
            <v>ko03450</v>
          </cell>
          <cell r="D64">
            <v>12</v>
          </cell>
          <cell r="E64">
            <v>56</v>
          </cell>
          <cell r="F64">
            <v>0.39044510316499997</v>
          </cell>
          <cell r="G64">
            <v>0.81068300646000002</v>
          </cell>
          <cell r="H64" t="str">
            <v>i3_LQ_LCRFT_c40588/f1p0/2218|i5_LQ_LCRFT_c10446/f1p0/4769|i1_LQ_LCRFT_c39787/f1p1/1517|i4_LQ_LCRFT_c79221/f1p5/3820|i3_HQ_LCRFT_c86823/f8p0/2477|i1_HQ_LCRFT_c39738/f2p3/1589|i4_LQ_LCRFT_c3744/f1p0/3898|i5_LQ_LCRFT_c3519/f1p0/4604|i4_LQ_LCRFT_c10940/f1p0/3737|i9_LQ_LCRFT_c28/f1p0/8216|i2_LQ_LCRFT_c40444/f1p28/2995|i5_LQ_LCRFT_c7046/f1p0/4648</v>
          </cell>
          <cell r="I64" t="str">
            <v>http://www.genome.jp/kegg-bin/show_pathway?ko03450/K10886%09red/K04799%09red/K10884%09red/K10866%09red/K10777%09red</v>
          </cell>
        </row>
        <row r="65">
          <cell r="A65" t="str">
            <v>Ubiquinone and other terpenoid-quinone biosynthesis</v>
          </cell>
          <cell r="B65" t="str">
            <v>KEGG PATHWAY</v>
          </cell>
          <cell r="C65" t="str">
            <v>ko00130</v>
          </cell>
          <cell r="D65">
            <v>42</v>
          </cell>
          <cell r="E65">
            <v>211</v>
          </cell>
          <cell r="F65">
            <v>0.39545512510199998</v>
          </cell>
          <cell r="G65">
            <v>0.81068300646000002</v>
          </cell>
          <cell r="H65" t="str">
            <v>i1_HQ_LCRFT_c14934/f8p2/1591|i1_HQ_LCRFT_c185066/f70p13/1870|i4_LQ_LCRFT_c10941/f1p0/3116|i2_LQ_LCRFT_c109895/f1p0/2576|i1_LQ_LCRFT_c120965/f1p2/1556|i1_LQ_LCRFT_c55485/f1p4/1965|i3_LQ_LCRFT_c72050/f1p1/2848|i2_LQ_LCRFT_c21640/f1p0/2250|i1_LQ_LCRFT_c169394/f1p1/1709|i1_LQ_LCRFT_c38477/f1p17/2033|i3_LQ_LCRFT_c38106/f1p0/2233|i3_LQ_LCRFT_c46367/f1p0/2041|i2_LQ_LCRFT_c12598/f1p0/2160|i3_LQ_LCRFT_c54276/f1p0/2929|i1_HQ_LCRFT_c69542/f3p13/1868|i1_LQ_LCRFT_c11930/f1p4/1943|i5_LQ_LCRFT_c8755/f1p0/4343|i0_HQ_LCRFT_c83310/f3p0/857|i3_HQ_LCRFT_c68101/f6p0/2265|i0_LQ_LCRFT_c52945/f1p21/810|i4_HQ_LCRFT_c1895/f8p21/3916|i1_HQ_LCRFT_c51608/f3p5/1524|i0_HQ_LCRFT_c1470/f9p0/895|i1_LQ_LCRFT_c167274/f1p1/1959|i1_HQ_LCRFT_c49839/f17p0/1799|i4_LQ_LCRFT_c56937/f1p0/3247|i3_HQ_LCRFT_c60039/f3p5/2266|i0_LQ_LCRFT_c343421/f1p0/295|i3_LQ_LCRFT_c99720/f1p0/2123|i1_LQ_LCRFT_c27473/f1p3/1641|i1_LQ_LCRFT_c113297/f1p1/1379|i1_LQ_LCRFT_c15525/f1p5/1110|i3_LQ_LCRFT_c43215/f1p1/2223|i1_LQ_LCRFT_c190150/f1p5/1641|i1_LQ_LCRFT_c92989/f1p1/1838|i4_LQ_LCRFT_c5389/f1p0/3292|i1_LQ_LCRFT_c115278/f1p4/1877|i1_LQ_LCRFT_c69265/f1p1/1641|i4_HQ_LCRFT_c21070/f3p2/3976|i3_HQ_LCRFT_c18669/f3p0/2720|i1_LQ_LCRFT_c115995/f1p1/1206|i2_LQ_LCRFT_c54886/f1p0/2733</v>
          </cell>
          <cell r="I65" t="str">
            <v>http://www.genome.jp/kegg-bin/show_pathway?ko00130/K02548%09red/K06125%09red/K00457%09red/K12502%09red/K09834%09red/K00815%09red/K09833%09red/K03809%09red/K00487%09red/K01904%09red</v>
          </cell>
        </row>
        <row r="66">
          <cell r="A66" t="str">
            <v>Fatty acid degradation</v>
          </cell>
          <cell r="B66" t="str">
            <v>KEGG PATHWAY</v>
          </cell>
          <cell r="C66" t="str">
            <v>ko00071</v>
          </cell>
          <cell r="D66">
            <v>117</v>
          </cell>
          <cell r="E66">
            <v>606</v>
          </cell>
          <cell r="F66">
            <v>0.41478249326</v>
          </cell>
          <cell r="G66">
            <v>0.83636469952400005</v>
          </cell>
          <cell r="H66" t="str">
            <v>i4_LQ_LCRFT_c35824/f1p0/3436|i2_HQ_LCRFT_c118551/f35p0/2607|i1_HQ_LCRFT_c206799/f3p0/1894|i2_LQ_LCRFT_c103533/f1p0/2080|i4_LQ_LCRFT_c20227/f1p6/3895|i3_LQ_LCRFT_c96282/f1p1/2806|i4_LQ_LCRFT_c68334/f1p0/3024|i5_LQ_LCRFT_c4878/f1p0/4241|i3_LQ_LCRFT_c93102/f1p0/2872|i2_LQ_LCRFT_c35083/f1p5/2692|i1_LQ_LCRFT_c26530/f1p7/1847|i1_HQ_LCRFT_c4700/f2p2/1815|i2_LQ_LCRFT_c91681/f1p2/2813|i2_LQ_LCRFT_c23318/f1p0/2951|i0_LQ_LCRFT_c9130/f1p0/515|i2_LQ_LCRFT_c52504/f1p0/2860|i4_LQ_LCRFT_c25913/f1p0/3958|i3_LQ_LCRFT_c55743/f1p0/2601|i5_HQ_LCRFT_c1773/f2p0/4207|i8_LQ_LCRFT_c458/f1p0/7044|i4_LQ_LCRFT_c48082/f1p0/3027|i4_HQ_LCRFT_c86870/f3p0/3025|i2_LQ_LCRFT_c28832/f1p4/2616|i1_HQ_LCRFT_c83078/f4p3/1453|i1_LQ_LCRFT_c161718/f1p1/1633|i2_LQ_LCRFT_c5545/f1p2/2201|i3_LQ_LCRFT_c70611/f1p0/2540|i4_HQ_LCRFT_c87351/f10p0/3070|i2_LQ_LCRFT_c64362/f1p0/2082|i2_LQ_LCRFT_c21393/f1p0/2352|i5_LQ_LCRFT_c9391/f1p0/4610|i1_HQ_LCRFT_c2125/f7p2/1587|i4_HQ_LCRFT_c12005/f8p0/3380|i3_LQ_LCRFT_c103647/f1p0/2062|i2_LQ_LCRFT_c42247/f1p0/2380|i2_LQ_LCRFT_c6089/f1p4/2598|i2_LQ_LCRFT_c77976/f1p0/2569|i3_HQ_LCRFT_c1648/f9p0/2468|i4_LQ_LCRFT_c54573/f1p0/3210|i3_HQ_LCRFT_c67356/f3p0/2562|i4_LQ_LCRFT_c29846/f1p0/3099|i2_LQ_LCRFT_c15838/f1p2/2051|i2_LQ_LCRFT_c13061/f1p0/2666|i3_LQ_LCRFT_c12655/f1p0/2169|i1_LQ_LCRFT_c39948/f1p8/1886|i4_LQ_LCRFT_c83643/f1p0/3025|i1_LQ_LCRFT_c93034/f1p3/1378|i3_HQ_LCRFT_c109102/f3p0/2361|i4_LQ_LCRFT_c13692/f1p0/3454|i3_LQ_LCRFT_c94094/f1p1/2761|i2_LQ_LCRFT_c55121/f1p0/2365|i1_HQ_LCRFT_c205359/f137p7/1875|i4_LQ_LCRFT_c57359/f1p3/3647|i2_LQ_LCRFT_c60771/f1p0/2604|i2_LQ_LCRFT_c61439/f1p0/2440|i3_HQ_LCRFT_c26678/f2p0/2708|i1_LQ_LCRFT_c51879/f1p14/1862|i2_LQ_LCRFT_c74444/f1p0/2581|i1_LQ_LCRFT_c58233/f1p6/1881|i3_LQ_LCRFT_c95614/f1p2/2293|i2_LQ_LCRFT_c41190/f1p1/2130|i3_LQ_LCRFT_c15148/f1p0/2094|i1_LQ_LCRFT_c165098/f1p9/1889|i4_LQ_LCRFT_c49641/f1p0/3013|i4_LQ_LCRFT_c43163/f1p0/3107|i6_LQ_LCRFT_c3819/f1p12/5188|i3_LQ_LCRFT_c112686/f1p0/2293|i1_LQ_LCRFT_c12655/f1p0/1808|i4_LQ_LCRFT_c41662/f1p6/3081|i2_HQ_LCRFT_c581/f9p0/2681|i4_LQ_LCRFT_c14522/f1p0/3524|i3_HQ_LCRFT_c108258/f21p0/2503|i1_LQ_LCRFT_c97944/f1p2/1777|i3_LQ_LCRFT_c36186/f1p0/2482|i4_LQ_LCRFT_c76085/f1p1/3162|i4_LQ_LCRFT_c80073/f1p0/3627|i1_LQ_LCRFT_c115005/f1p0/1627|i3_LQ_LCRFT_c106839/f11p0/2385|i2_LQ_LCRFT_c52447/f1p0/2494|i2_LQ_LCRFT_c51596/f1p0/2978|i0_LQ_LCRFT_c337934/f1p0/898|i1_LQ_LCRFT_c206161/f1p6/2032|i3_HQ_LCRFT_c106992/f7p0/2179|i0_LQ_LCRFT_c106470/f1p0/730|i1_LQ_LCRFT_c114679/f1p3/1492|i1_HQ_LCRFT_c28020/f8p1/1322|i3_LQ_LCRFT_c54054/f1p0/2637|i4_LQ_LCRFT_c73968/f1p17/3240|i1_HQ_LCRFT_c207690/f153p8/1843|i1_LQ_LCRFT_c140681/f1p9/1371|i5_LQ_LCRFT_c6312/f1p0/4873|i4_LQ_LCRFT_c11914/f1p0/3650|i3_LQ_LCRFT_c79680/f1p0/2128|i1_HQ_LCRFT_c204622/f3p7/1588|i1_LQ_LCRFT_c41739/f1p9/1612|i3_LQ_LCRFT_c94804/f1p59/2389|i2_LQ_LCRFT_c43165/f1p0/2803|i3_HQ_LCRFT_c107495/f13p0/2706|i2_LQ_LCRFT_c80277/f1p0/2917|i1_LQ_LCRFT_c57211/f1p2/1652|i1_LQ_LCRFT_c21088/f1p13/1680|i4_LQ_LCRFT_c49558/f1p0/3067|i3_HQ_LCRFT_c119639/f13p13/2575|i1_LQ_LCRFT_c26171/f1p13/1775|i4_LQ_LCRFT_c84889/f1p0/3022|i2_LQ_LCRFT_c93552/f1p7/2350|i1_LQ_LCRFT_c194692/f1p2/1424|i3_LQ_LCRFT_c85196/f1p0/2036|i1_LQ_LCRFT_c162563/f1p12/1881|i4_LQ_LCRFT_c25652/f1p0/3390|i2_LQ_LCRFT_c56894/f1p1/2594|i1_LQ_LCRFT_c150055/f1p1/1720|i2_HQ_LCRFT_c114952/f2p0/2078|i1_LQ_LCRFT_c56597/f1p8/1965|i2_LQ_LCRFT_c19884/f1p4/2446|i2_LQ_LCRFT_c96269/f1p12/2517|i1_LQ_LCRFT_c78390/f1p1/1843</v>
          </cell>
          <cell r="I66" t="str">
            <v>http://www.genome.jp/kegg-bin/show_pathway?ko00071/K00249%09red/K18857%09red/K00128%09red/K00232%09red/K10527%09red/K01897%09red/K00121%09red/K07513%09red/K00626%09red</v>
          </cell>
        </row>
        <row r="67">
          <cell r="A67" t="str">
            <v>Sulfur relay system</v>
          </cell>
          <cell r="B67" t="str">
            <v>KEGG PATHWAY</v>
          </cell>
          <cell r="C67" t="str">
            <v>ko04122</v>
          </cell>
          <cell r="D67">
            <v>11</v>
          </cell>
          <cell r="E67">
            <v>54</v>
          </cell>
          <cell r="F67">
            <v>0.45675596280300002</v>
          </cell>
          <cell r="G67">
            <v>0.90614489394700004</v>
          </cell>
          <cell r="H67" t="str">
            <v>i1_HQ_LCRFT_c206627/f13p4/1736|i1_LQ_LCRFT_c76953/f1p1/1758|i0_LQ_LCRFT_c12734/f1p1/873|i2_LQ_LCRFT_c29316/f1p0/2779|i1_HQ_LCRFT_c56969/f30p1/1854|i4_LQ_LCRFT_c25894/f1p2/3857|i2_LQ_LCRFT_c39179/f1p0/2197|i2_HQ_LCRFT_c58436/f3p0/2499|i0_LQ_LCRFT_c251226/f1p0/962|i0_HQ_LCRFT_c20932/f6p1/511|i1_LQ_LCRFT_c209130/f1p4/1506</v>
          </cell>
          <cell r="I67" t="str">
            <v>http://www.genome.jp/kegg-bin/show_pathway?ko04122/K03635%09red/K04487%09red/K03637%09red/K01011%09red/K12161%09red/K14169%09red/K14168%09red</v>
          </cell>
        </row>
        <row r="68">
          <cell r="A68" t="str">
            <v>Sulfur metabolism</v>
          </cell>
          <cell r="B68" t="str">
            <v>KEGG PATHWAY</v>
          </cell>
          <cell r="C68" t="str">
            <v>ko00920</v>
          </cell>
          <cell r="D68">
            <v>37</v>
          </cell>
          <cell r="E68">
            <v>193</v>
          </cell>
          <cell r="F68">
            <v>0.48651249598200003</v>
          </cell>
          <cell r="G68">
            <v>0.92716299478599995</v>
          </cell>
          <cell r="H68" t="str">
            <v>i1_LQ_LCRFT_c77926/f1p0/1430|i1_LQ_LCRFT_c209130/f1p4/1506|i1_LQ_LCRFT_c166727/f1p1/1617|i2_LQ_LCRFT_c29316/f1p0/2779|i0_LQ_LCRFT_c275643/f1p0/979|i1_LQ_LCRFT_c26529/f1p0/1517|i3_LQ_LCRFT_c38265/f1p9/2279|i4_LQ_LCRFT_c20561/f1p0/3755|i1_HQ_LCRFT_c132423/f5p3/1277|i1_LQ_LCRFT_c69510/f1p1/1650|i0_HQ_LCRFT_c53704/f2p0/641|i0_LQ_LCRFT_c12734/f1p1/873|i1_HQ_LCRFT_c206627/f13p4/1736|i1_LQ_LCRFT_c52390/f1p2/1269|i3_LQ_LCRFT_c12111/f1p3/2487|i1_LQ_LCRFT_c23816/f1p0/1311|i6_LQ_LCRFT_c3581/f1p1/5319|i2_HQ_LCRFT_c73964/f3p3/2673|i1_LQ_LCRFT_c167134/f1p6/1239|i1_LQ_LCRFT_c15865/f1p11/1099|i4_LQ_LCRFT_c59227/f1p0/3474|i1_LQ_LCRFT_c138716/f1p14/1931|i2_HQ_LCRFT_c53620/f2p0/2749|i1_LQ_LCRFT_c145850/f1p0/1772|i1_HQ_LCRFT_c86111/f5p4/1709|i1_HQ_LCRFT_c132301/f32p14/1933|i1_LQ_LCRFT_c37447/f1p0/1823|i1_LQ_LCRFT_c9825/f1p13/1962|i2_LQ_LCRFT_c53849/f1p0/2618|i4_LQ_LCRFT_c61825/f1p0/3094|i2_HQ_LCRFT_c114024/f7p2/2047|i4_LQ_LCRFT_c74091/f1p0/3420|i1_LQ_LCRFT_c95100/f1p3/1464|i2_LQ_LCRFT_c25743/f1p8/2846|i1_HQ_LCRFT_c209309/f7p3/1282|i0_LQ_LCRFT_c335155/f1p0/776|i5_LQ_LCRFT_c2825/f1p0/4090</v>
          </cell>
          <cell r="I68" t="str">
            <v>http://www.genome.jp/kegg-bin/show_pathway?ko00920/K05907%09red/K13811%09red/K00640%09red/K08738%09red/K01011%09red/K17725%09red/K00392%09red/K00387%09red/K00860%09red/K01082%09red/K13034%09red/K01738%09red/K01739%09red</v>
          </cell>
        </row>
        <row r="69">
          <cell r="A69" t="str">
            <v>Histidine metabolism</v>
          </cell>
          <cell r="B69" t="str">
            <v>KEGG PATHWAY</v>
          </cell>
          <cell r="C69" t="str">
            <v>ko00340</v>
          </cell>
          <cell r="D69">
            <v>60</v>
          </cell>
          <cell r="E69">
            <v>315</v>
          </cell>
          <cell r="F69">
            <v>0.487456449688</v>
          </cell>
          <cell r="G69">
            <v>0.92716299478599995</v>
          </cell>
          <cell r="H69" t="str">
            <v>i4_LQ_LCRFT_c7428/f1p0/3212|i4_LQ_LCRFT_c37197/f1p0/3072|i1_HQ_LCRFT_c207690/f153p8/1843|i1_HQ_LCRFT_c148935/f3p2/1640|i4_HQ_LCRFT_c87351/f10p0/3070|i1_LQ_LCRFT_c55010/f1p2/1782|i1_HQ_LCRFT_c206799/f3p0/1894|i2_LQ_LCRFT_c103533/f1p0/2080|i5_LQ_LCRFT_c8827/f1p3/4193|i1_LQ_LCRFT_c171518/f1p1/1469|i2_LQ_LCRFT_c64362/f1p0/2082|i3_LQ_LCRFT_c79680/f1p0/2128|i3_LQ_LCRFT_c77640/f1p3/2340|i1_LQ_LCRFT_c21088/f1p13/1680|i3_LQ_LCRFT_c94804/f1p59/2389|i1_LQ_LCRFT_c78390/f1p1/1843|i1_LQ_LCRFT_c162563/f1p12/1881|i3_HQ_LCRFT_c44512/f2p0/2585|i4_HQ_LCRFT_c12005/f8p0/3380|i1_LQ_LCRFT_c57211/f1p2/1652|i2_LQ_LCRFT_c42247/f1p0/2380|i1_HQ_LCRFT_c41552/f3p2/1688|i4_LQ_LCRFT_c14522/f1p0/3524|i2_LQ_LCRFT_c91681/f1p2/2813|i0_LQ_LCRFT_c103801/f1p0/1001|i1_HQ_LCRFT_c91130/f2p5/1606|i4_LQ_LCRFT_c54573/f1p0/3210|i3_LQ_LCRFT_c36186/f1p0/2482|i2_LQ_LCRFT_c15838/f1p2/2051|i1_LQ_LCRFT_c206161/f1p6/2032|i1_LQ_LCRFT_c39948/f1p8/1886|i1_LQ_LCRFT_c26171/f1p13/1775|i5_LQ_LCRFT_c6312/f1p0/4873|i3_LQ_LCRFT_c71893/f1p0/2453|i2_LQ_LCRFT_c35246/f1p0/2847|i1_LQ_LCRFT_c56170/f1p1/1836|i1_HQ_LCRFT_c205359/f137p7/1875|i2_LQ_LCRFT_c52447/f1p0/2494|i4_LQ_LCRFT_c21382/f1p0/3220|i1_HQ_LCRFT_c132091/f4p2/1628|i1_LQ_LCRFT_c51879/f1p14/1862|i4_LQ_LCRFT_c57359/f1p3/3647|i1_LQ_LCRFT_c150055/f1p1/1720|i1_LQ_LCRFT_c58233/f1p6/1881|i2_HQ_LCRFT_c114952/f2p0/2078|i3_HQ_LCRFT_c106992/f7p0/2179|i4_LQ_LCRFT_c76085/f1p1/3162|i1_LQ_LCRFT_c37865/f1p1/1535|i3_LQ_LCRFT_c85196/f1p0/2036|i1_LQ_LCRFT_c56597/f1p8/1965|i1_LQ_LCRFT_c26530/f1p7/1847|i2_HQ_LCRFT_c86634/f3p0/2496|i2_LQ_LCRFT_c19884/f1p4/2446|i1_LQ_LCRFT_c161718/f1p1/1633|i1_LQ_LCRFT_c12655/f1p0/1808|i2_LQ_LCRFT_c55121/f1p0/2365|i3_LQ_LCRFT_c15148/f1p0/2094|i3_LQ_LCRFT_c70868/f1p1/2596|i2_LQ_LCRFT_c41190/f1p1/2130|i0_LQ_LCRFT_c12483/f1p0/772</v>
          </cell>
          <cell r="I69" t="str">
            <v>http://www.genome.jp/kegg-bin/show_pathway?ko00340/K01663%09red/K11755%09red/K00765%09red/K01693%09red/K00128%09red/K00817%09red/K00013%09red</v>
          </cell>
        </row>
        <row r="70">
          <cell r="A70" t="str">
            <v>Cell cycle - Caulobacter</v>
          </cell>
          <cell r="B70" t="str">
            <v>KEGG PATHWAY</v>
          </cell>
          <cell r="C70" t="str">
            <v>ko04112</v>
          </cell>
          <cell r="D70">
            <v>36</v>
          </cell>
          <cell r="E70">
            <v>188</v>
          </cell>
          <cell r="F70">
            <v>0.48996418423600002</v>
          </cell>
          <cell r="G70">
            <v>0.92716299478599995</v>
          </cell>
          <cell r="H70" t="str">
            <v>i1_LQ_LCRFT_c71077/f1p2/2011|i4_LQ_LCRFT_c44154/f1p0/3953|i4_HQ_LCRFT_c29363/f2p0/3809|i7_LQ_LCRFT_c1030/f1p0/6477|i4_HQ_LCRFT_c42987/f2p2/3509|i4_LQ_LCRFT_c24623/f1p0/3605|i3_LQ_LCRFT_c10692/f1p14/2654|i4_HQ_LCRFT_c18321/f2p0/3884|i2_HQ_LCRFT_c89776/f3p0/2275|i3_LQ_LCRFT_c127115/f1p0/2012|i1_HQ_LCRFT_c206258/f3p1/1679|i3_LQ_LCRFT_c59190/f1p17/2645|i5_LQ_LCRFT_c15057/f1p0/4688|i1_HQ_LCRFT_c205170/f3p1/1342|i3_LQ_LCRFT_c56308/f1p0/2283|i3_LQ_LCRFT_c5378/f1p0/2201|i3_LQ_LCRFT_c60952/f1p0/2482|i4_LQ_LCRFT_c41420/f1p0/3115|i1_HQ_LCRFT_c209273/f3p1/1664|i3_LQ_LCRFT_c4825/f2p4/2513|i4_LQ_LCRFT_c39152/f1p0/3256|i4_LQ_LCRFT_c56776/f1p14/3856|i1_LQ_LCRFT_c180979/f1p1/1073|i1_HQ_LCRFT_c2267/f5p2/1311|i2_LQ_LCRFT_c58978/f1p0/2530|i1_LQ_LCRFT_c12943/f1p2/1656|i1_LQ_LCRFT_c112433/f1p1/1389|i3_LQ_LCRFT_c36035/f1p0/2180|i4_LQ_LCRFT_c57231/f1p4/3757|i1_LQ_LCRFT_c117193/f1p2/1771|i1_LQ_LCRFT_c10125/f1p1/1946|i3_LQ_LCRFT_c30183/f1p44/2027|i1_LQ_LCRFT_c39310/f1p1/1987|i2_HQ_LCRFT_c41640/f2p18/2259|i3_HQ_LCRFT_c107303/f3p0/2127|i4_HQ_LCRFT_c2314/f9p0/3624</v>
          </cell>
          <cell r="I70" t="str">
            <v>http://www.genome.jp/kegg-bin/show_pathway?ko04112/K01358%09red/K02563%09red/K01338%09red/K03531%09red/K03544%09red</v>
          </cell>
        </row>
        <row r="71">
          <cell r="A71" t="str">
            <v>Phagosome</v>
          </cell>
          <cell r="B71" t="str">
            <v>KEGG PATHWAY</v>
          </cell>
          <cell r="C71" t="str">
            <v>ko04145</v>
          </cell>
          <cell r="D71">
            <v>120</v>
          </cell>
          <cell r="E71">
            <v>639</v>
          </cell>
          <cell r="F71">
            <v>0.52380301849999999</v>
          </cell>
          <cell r="G71">
            <v>0.96866697554799996</v>
          </cell>
          <cell r="H71" t="str">
            <v>i3_LQ_LCRFT_c15775/f1p12/2036|i4_LQ_LCRFT_c78528/f1p0/3526|i1_LQ_LCRFT_c113850/f1p5/1730|i0_LQ_LCRFT_c281763/f1p0/968|i1_LQ_LCRFT_c71634/f1p18/1769|i3_LQ_LCRFT_c97157/f1p0/3002|i4_LQ_LCRFT_c44385/f1p0/3301|i1_LQ_LCRFT_c144893/f1p9/1806|i1_HQ_LCRFT_c110188/f2p0/1689|i3_LQ_LCRFT_c95464/f1p0/2855|i1_HQ_LCRFT_c130842/f2p1/1104|i2_LQ_LCRFT_c3079/f1p0/2450|i2_LQ_LCRFT_c31674/f1p0/2014|i3_LQ_LCRFT_c7127/f1p0/2771|i2_LQ_LCRFT_c23097/f1p0/2623|i4_LQ_LCRFT_c37291/f1p0/3469|i3_LQ_LCRFT_c27873/f1p0/2814|i5_LQ_LCRFT_c7463/f1p0/4751|i1_LQ_LCRFT_c168874/f1p0/1262|i0_LQ_LCRFT_c214548/f1p2/510|i3_HQ_LCRFT_c28029/f2p2/2507|i7_LQ_LCRFT_c319/f1p0/7012|i1_LQ_LCRFT_c44415/f1p0/1788|i0_LQ_LCRFT_c395941/f1p0/836|i0_HQ_LCRFT_c395008/f2p0/709|i1_LQ_LCRFT_c34798/f1p0/1213|i2_LQ_LCRFT_c15000/f1p1/2716|i1_LQ_LCRFT_c114053/f1p19/1887|i3_LQ_LCRFT_c24423/f1p0/2537|i1_HQ_LCRFT_c2895/f5p3/1708|i3_LQ_LCRFT_c53056/f1p4/2751|i2_LQ_LCRFT_c28670/f1p12/2322|i1_HQ_LCRFT_c206222/f29p5/1774|i5_LQ_LCRFT_c16879/f1p0/4034|i3_HQ_LCRFT_c44268/f2p1/2498|i1_LQ_LCRFT_c60477/f1p0/1264|i1_LQ_LCRFT_c120259/f1p1/1133|i1_HQ_LCRFT_c57550/f3p5/1905|i2_LQ_LCRFT_c24733/f1p3/2418|i1_LQ_LCRFT_c57936/f1p10/1947|i1_LQ_LCRFT_c93614/f1p4/2169|i4_LQ_LCRFT_c26378/f1p0/3545|i1_HQ_LCRFT_c156874/f4p7/1108|i1_LQ_LCRFT_c6977/f1p0/1685|i0_LQ_LCRFT_c58856/f1p0/574|i0_LQ_LCRFT_c52454/f1p0/704|i1_LQ_LCRFT_c167131/f1p4/1669|i4_LQ_LCRFT_c5817/f1p0/3329|i9_LQ_LCRFT_c5/f1p0/8705|i4_LQ_LCRFT_c13110/f1p0/3318|i1_LQ_LCRFT_c136073/f1p7/1837|i3_LQ_LCRFT_c72771/f1p0/2268|i1_LQ_LCRFT_c145586/f1p0/1853|i1_HQ_LCRFT_c27135/f11p2/1692|i2_LQ_LCRFT_c124960/f1p0/2001|i0_HQ_LCRFT_c37115/f2p0/541|i1_LQ_LCRFT_c139365/f1p5/1722|i2_LQ_LCRFT_c20337/f1p1/2944|i4_LQ_LCRFT_c83784/f1p0/3007|i2_LQ_LCRFT_c21831/f1p0/2976|i1_LQ_LCRFT_c35647/f1p1/1133|i1_LQ_LCRFT_c4528/f1p0/1253|i1_HQ_LCRFT_c89107/f2p3/1785|i1_LQ_LCRFT_c95917/f1p8/1951|i1_LQ_LCRFT_c40852/f1p5/1003|i1_HQ_LCRFT_c183541/f95p4/1872|i5_LQ_LCRFT_c7225/f1p0/4080|i0_LQ_LCRFT_c32595/f1p0/756|i0_LQ_LCRFT_c270359/f1p0/855|i0_HQ_LCRFT_c23005/f4p14/560|i3_LQ_LCRFT_c52834/f1p0/2669|i1_HQ_LCRFT_c6494/f2p4/1925|i0_LQ_LCRFT_c28797/f2p0/735|i1_LQ_LCRFT_c189445/f1p34/2022|i1_LQ_LCRFT_c14218/f1p21/1570|i3_LQ_LCRFT_c31859/f1p0/2035|i2_LQ_LCRFT_c55085/f1p0/2371|i1_LQ_LCRFT_c192723/f1p0/1528|i1_LQ_LCRFT_c23370/f1p3/1391|i2_LQ_LCRFT_c4910/f1p3/2820|i1_HQ_LCRFT_c132720/f4p0/1176|i4_LQ_LCRFT_c13133/f1p16/3217|i1_HQ_LCRFT_c51043/f2p0/1748|i3_LQ_LCRFT_c12176/f1p2/2346|i0_LQ_LCRFT_c132039/f1p0/620|i0_HQ_LCRFT_c20688/f7p0/966|i2_LQ_LCRFT_c3806/f1p3/2730|i4_LQ_LCRFT_c31258/f1p0/3041|i1_HQ_LCRFT_c157028/f6p0/1742|i1_LQ_LCRFT_c220586/f1p0/1001|i1_LQ_LCRFT_c135786/f1p18/1737|i4_LQ_LCRFT_c14736/f1p8/3067|i2_LQ_LCRFT_c20559/f1p3/2379|i2_HQ_LCRFT_c9126/f2p0/2712|i1_LQ_LCRFT_c76587/f1p3/1734|i1_LQ_LCRFT_c137888/f1p15/1188|i1_LQ_LCRFT_c119368/f1p5/1448|i2_LQ_LCRFT_c46159/f1p0/1978|i1_LQ_LCRFT_c22601/f1p0/1270|i1_LQ_LCRFT_c214485/f1p1/1791|i5_LQ_LCRFT_c10048/f1p0/4167|i1_LQ_LCRFT_c76465/f1p5/1891|i4_LQ_LCRFT_c73362/f1p0/3247|i1_HQ_LCRFT_c20719/f2p0/1761|i1_LQ_LCRFT_c7631/f1p0/1589|i0_HQ_LCRFT_c8772/f2p5/940|i2_LQ_LCRFT_c86010/f1p0/1972|i5_HQ_LCRFT_c1755/f2p14/4128|i1_LQ_LCRFT_c190827/f1p2/1762|i2_HQ_LCRFT_c106284/f2p0/2204|i2_LQ_LCRFT_c52077/f1p0/2360|i4_LQ_LCRFT_c14892/f1p0/3162|i1_LQ_LCRFT_c138082/f1p0/1808|i1_LQ_LCRFT_c139041/f1p3/1818|i1_HQ_LCRFT_c151089/f2p5/1636|i1_LQ_LCRFT_c136187/f1p7/2003|i1_LQ_LCRFT_c167740/f1p2/1300|i3_LQ_LCRFT_c52690/f1p0/2728|i0_HQ_LCRFT_c155635/f2p0/943|i0_HQ_LCRFT_c50724/f2p0/948</v>
          </cell>
          <cell r="I71" t="str">
            <v>http://www.genome.jp/kegg-bin/show_pathway?ko04145/K01365%09red/K00914%09red/K04392%09red/K02155%09red/K02154%09red/K02153%09red/K02152%09red/K02151%09red/K02150%09red/K09481%09red/K10956%09red/K07374%09red/K07375%09red/K00921%09red/K02144%09red/K02145%09red/K02146%09red/K02147%09red/K02148%09red/K02149%09red/K07897%09red/K08054%09red/K08057%09red/K08492%09red</v>
          </cell>
        </row>
        <row r="72">
          <cell r="A72" t="str">
            <v>One carbon pool by folate</v>
          </cell>
          <cell r="B72" t="str">
            <v>KEGG PATHWAY</v>
          </cell>
          <cell r="C72" t="str">
            <v>ko00670</v>
          </cell>
          <cell r="D72">
            <v>41</v>
          </cell>
          <cell r="E72">
            <v>218</v>
          </cell>
          <cell r="F72">
            <v>0.52764786472900005</v>
          </cell>
          <cell r="G72">
            <v>0.96866697554799996</v>
          </cell>
          <cell r="H72" t="str">
            <v>i2_LQ_LCRFT_c99841/f1p0/2427|i3_LQ_LCRFT_c59839/f1p6/2476|i4_LQ_LCRFT_c43775/f1p0/3543|i3_HQ_LCRFT_c1529/f5p3/2386|i2_LQ_LCRFT_c56829/f1p0/2652|i1_LQ_LCRFT_c97248/f1p7/1549|i3_HQ_LCRFT_c5670/f4p10/2322|i1_LQ_LCRFT_c70289/f1p14/1986|i1_LQ_LCRFT_c59764/f1p0/1558|i3_HQ_LCRFT_c37295/f2p0/2464|i3_LQ_LCRFT_c95820/f1p0/2714|i7_LQ_LCRFT_c482/f1p0/6123|i1_LQ_LCRFT_c16573/f1p0/1093|i4_LQ_LCRFT_c24412/f1p0/4007|i2_HQ_LCRFT_c38186/f2p5/2735|i4_HQ_LCRFT_c2258/f2p0/3255|i2_LQ_LCRFT_c28368/f1p1/2679|i2_LQ_LCRFT_c72847/f1p6/2589|i3_LQ_LCRFT_c10959/f1p0/2913|i4_LQ_LCRFT_c39262/f1p0/3379|i4_LQ_LCRFT_c48107/f1p5/3036|i3_LQ_LCRFT_c8888/f1p7/2750|i3_HQ_LCRFT_c119425/f11p0/2681|i0_LQ_LCRFT_c209014/f1p12/953|i3_LQ_LCRFT_c22233/f1p0/2106|i2_HQ_LCRFT_c28420/f2p2/2283|i4_LQ_LCRFT_c45798/f1p1/3074|i1_LQ_LCRFT_c121560/f1p8/1524|i2_HQ_LCRFT_c23926/f3p0/2458|i7_LQ_LCRFT_c837/f1p3/6449|i3_LQ_LCRFT_c6328/f3p1/2781|i1_LQ_LCRFT_c161101/f1p4/1686|i1_HQ_LCRFT_c73653/f2p2/1413|i3_HQ_LCRFT_c86720/f5p0/2815|i3_LQ_LCRFT_c18563/f1p0/2543|i5_LQ_LCRFT_c5269/f1p0/4565|i5_LQ_LCRFT_c12247/f1p0/4879|i3_LQ_LCRFT_c8541/f1p0/2329|i2_LQ_LCRFT_c110997/f1p0/2301|i4_LQ_LCRFT_c57772/f1p0/3367|i3_HQ_LCRFT_c28297/f3p0/2502</v>
          </cell>
          <cell r="I72" t="str">
            <v>http://www.genome.jp/kegg-bin/show_pathway?ko00670/K13998%09red/K00297%09red/K00601%09red/K00600%09red/K00602%09red/K00605%09red/K01934%09red/K01433%09red</v>
          </cell>
        </row>
        <row r="73">
          <cell r="A73" t="str">
            <v>Lysine biosynthesis</v>
          </cell>
          <cell r="B73" t="str">
            <v>KEGG PATHWAY</v>
          </cell>
          <cell r="C73" t="str">
            <v>ko00300</v>
          </cell>
          <cell r="D73">
            <v>19</v>
          </cell>
          <cell r="E73">
            <v>101</v>
          </cell>
          <cell r="F73">
            <v>0.53907171858799996</v>
          </cell>
          <cell r="G73">
            <v>0.969319241547</v>
          </cell>
          <cell r="H73" t="str">
            <v>i3_HQ_LCRFT_c18072/f2p0/2503|i2_LQ_LCRFT_c84020/f1p0/2060|i2_LQ_LCRFT_c41171/f1p0/2213|i3_LQ_LCRFT_c75292/f1p1/2739|i1_LQ_LCRFT_c167901/f1p2/1502|i4_LQ_LCRFT_c45274/f1p0/3310|i1_HQ_LCRFT_c48459/f19p4/1626|i1_HQ_LCRFT_c56775/f2p2/1727|i3_LQ_LCRFT_c42446/f1p0/2310|i3_LQ_LCRFT_c40583/f1p7/2949|i4_LQ_LCRFT_c23645/f1p11/3977|i1_LQ_LCRFT_c164772/f1p9/1553|i2_LQ_LCRFT_c24663/f1p0/2097|i3_LQ_LCRFT_c27265/f1p0/2216|i1_LQ_LCRFT_c54212/f1p1/1463|i1_LQ_LCRFT_c114147/f1p3/1468|i0_LQ_LCRFT_c8796/f1p0/850|i5_LQ_LCRFT_c23424/f1p0/4018|i1_LQ_LCRFT_c76054/f1p1/1783</v>
          </cell>
          <cell r="I73" t="str">
            <v>http://www.genome.jp/kegg-bin/show_pathway?ko00300/K00928%09red/K10206%09red/K00215%09red/K01714%09red/K01778%09red</v>
          </cell>
        </row>
        <row r="74">
          <cell r="A74" t="str">
            <v>Glycosphingolipid biosynthesis - ganglio series</v>
          </cell>
          <cell r="B74" t="str">
            <v>KEGG PATHWAY</v>
          </cell>
          <cell r="C74" t="str">
            <v>ko00604</v>
          </cell>
          <cell r="D74">
            <v>18</v>
          </cell>
          <cell r="E74">
            <v>96</v>
          </cell>
          <cell r="F74">
            <v>0.54517923521900002</v>
          </cell>
          <cell r="G74">
            <v>0.969319241547</v>
          </cell>
          <cell r="H74" t="str">
            <v>i1_LQ_LCRFT_c138832/f1p5/1913|i1_LQ_LCRFT_c113612/f1p6/1644|i1_HQ_LCRFT_c24196/f2p5/1957|i4_HQ_LCRFT_c5589/f2p0/3508|i1_LQ_LCRFT_c70743/f1p3/1624|i3_LQ_LCRFT_c26658/f1p0/2125|i4_LQ_LCRFT_c27711/f1p0/3853|i3_LQ_LCRFT_c116538/f1p3/2066|i6_LQ_LCRFT_c1764/f1p0/5512|i2_LQ_LCRFT_c18563/f1p0/2136|i4_LQ_LCRFT_c56675/f1p0/4016|i2_LQ_LCRFT_c38336/f1p2/2630|i3_LQ_LCRFT_c54131/f1p0/2649|i1_LQ_LCRFT_c55512/f1p3/1468|i1_LQ_LCRFT_c14030/f1p2/1793|i4_LQ_LCRFT_c11583/f1p0/3363|i1_LQ_LCRFT_c168617/f1p1/1507|i2_HQ_LCRFT_c25624/f2p0/2180</v>
          </cell>
          <cell r="I74" t="str">
            <v>http://www.genome.jp/kegg-bin/show_pathway?ko00604/K12309%09red/K12373%09red</v>
          </cell>
        </row>
        <row r="75">
          <cell r="A75" t="str">
            <v>Biotin metabolism</v>
          </cell>
          <cell r="B75" t="str">
            <v>KEGG PATHWAY</v>
          </cell>
          <cell r="C75" t="str">
            <v>ko00780</v>
          </cell>
          <cell r="D75">
            <v>17</v>
          </cell>
          <cell r="E75">
            <v>91</v>
          </cell>
          <cell r="F75">
            <v>0.55164509681499996</v>
          </cell>
          <cell r="G75">
            <v>0.969319241547</v>
          </cell>
          <cell r="H75" t="str">
            <v>i1_LQ_LCRFT_c9886/f1p1/1483|i1_LQ_LCRFT_c162588/f1p7/1798|i1_LQ_LCRFT_c90217/f1p0/1696|i2_LQ_LCRFT_c42650/f1p3/2500|i1_LQ_LCRFT_c138722/f1p3/1942|i1_HQ_LCRFT_c206325/f2p1/1819|i1_HQ_LCRFT_c33804/f4p4/1577|i3_LQ_LCRFT_c58821/f1p3/2934|i1_LQ_LCRFT_c204081/f1p7/1741|i1_LQ_LCRFT_c12913/f1p0/1866|i2_LQ_LCRFT_c6412/f1p2/2266|i2_LQ_LCRFT_c20134/f1p1/2743|i4_LQ_LCRFT_c80815/f1p0/3271|i1_LQ_LCRFT_c73265/f1p2/1690|i2_LQ_LCRFT_c75687/f1p11/2464|i1_HQ_LCRFT_c27171/f4p3/1527|i1_LQ_LCRFT_c69720/f1p1/1639</v>
          </cell>
          <cell r="I75" t="str">
            <v>http://www.genome.jp/kegg-bin/show_pathway?ko00780/K00059%09red/K01942%09red/K00652%09red/K00208%09red/K09458%09red</v>
          </cell>
        </row>
        <row r="76">
          <cell r="A76" t="str">
            <v>Glycosylphosphatidylinositol(GPI)-anchor biosynthesis</v>
          </cell>
          <cell r="B76" t="str">
            <v>KEGG PATHWAY</v>
          </cell>
          <cell r="C76" t="str">
            <v>ko00563</v>
          </cell>
          <cell r="D76">
            <v>30</v>
          </cell>
          <cell r="E76">
            <v>163</v>
          </cell>
          <cell r="F76">
            <v>0.57494774361000001</v>
          </cell>
          <cell r="G76">
            <v>0.97779381431599999</v>
          </cell>
          <cell r="H76" t="str">
            <v>i1_LQ_LCRFT_c79031/f1p4/1342|i2_LQ_LCRFT_c20727/f1p5/2274|i2_LQ_LCRFT_c112777/f1p0/2779|i1_HQ_LCRFT_c24286/f3p2/1617|i1_LQ_LCRFT_c24810/f1p1/1120|i3_HQ_LCRFT_c18310/f5p0/2178|i2_LQ_LCRFT_c14511/f1p0/2696|i4_LQ_LCRFT_c29634/f1p0/3523|i3_LQ_LCRFT_c34657/f1p0/2287|i1_LQ_LCRFT_c145642/f1p4/1794|i3_LQ_LCRFT_c12988/f1p0/2133|i3_LQ_LCRFT_c54625/f1p0/2871|i3_LQ_LCRFT_c103939/f1p0/2048|i3_LQ_LCRFT_c92899/f1p0/2298|i4_LQ_LCRFT_c27684/f1p0/3288|i2_LQ_LCRFT_c52842/f1p0/2121|i3_LQ_LCRFT_c108202/f1p0/2293|i4_LQ_LCRFT_c8325/f1p2/3370|i4_LQ_LCRFT_c57962/f1p0/3515|i4_LQ_LCRFT_c20322/f1p9/3537|i1_HQ_LCRFT_c1365/f4p3/1605|i2_LQ_LCRFT_c13887/f1p0/2275|i1_LQ_LCRFT_c56844/f1p2/1672|i4_LQ_LCRFT_c76776/f1p0/3631|i5_HQ_LCRFT_c10485/f2p0/4850|i2_LQ_LCRFT_c58671/f1p2/2567|i1_LQ_LCRFT_c92114/f1p1/1073|i4_LQ_LCRFT_c28551/f1p0/3951|i1_HQ_LCRFT_c5916/f3p0/1866|i1_LQ_LCRFT_c77095/f1p4/1739</v>
          </cell>
          <cell r="I76" t="str">
            <v>http://www.genome.jp/kegg-bin/show_pathway?ko00563/K05310%09red/K05285%09red/K03858%09red/K07542%09red/K07541%09red/K03860%09red/K03861%09red/K05288%09red/K05289%09red/K05286%09red/K05284%09red/K03434%09red/K05291%09red/K05283%09red/K05292%09red</v>
          </cell>
        </row>
        <row r="77">
          <cell r="A77" t="str">
            <v>Tryptophan metabolism</v>
          </cell>
          <cell r="B77" t="str">
            <v>KEGG PATHWAY</v>
          </cell>
          <cell r="C77" t="str">
            <v>ko00380</v>
          </cell>
          <cell r="D77">
            <v>67</v>
          </cell>
          <cell r="E77">
            <v>363</v>
          </cell>
          <cell r="F77">
            <v>0.57848033119999998</v>
          </cell>
          <cell r="G77">
            <v>0.97779381431599999</v>
          </cell>
          <cell r="H77" t="str">
            <v>i1_LQ_LCRFT_c53040/f1p2/1660|i1_LQ_LCRFT_c51879/f1p14/1862|i3_LQ_LCRFT_c99277/f1p18/2840|i1_LQ_LCRFT_c56574/f1p2/1510|i4_HQ_LCRFT_c87351/f10p0/3070|i3_LQ_LCRFT_c66010/f1p18/2026|i1_HQ_LCRFT_c206799/f3p0/1894|i4_LQ_LCRFT_c39139/f1p4/3614|i2_LQ_LCRFT_c103533/f1p0/2080|i2_HQ_LCRFT_c2036/f2p0/2549|i2_HQ_LCRFT_c78371/f3p0/2910|i1_HQ_LCRFT_c204622/f3p7/1588|i3_LQ_LCRFT_c42925/f1p0/2990|i1_LQ_LCRFT_c21088/f1p13/1680|i3_LQ_LCRFT_c94804/f1p59/2389|i1_LQ_LCRFT_c78390/f1p1/1843|i1_LQ_LCRFT_c162563/f1p12/1881|i4_LQ_LCRFT_c57359/f1p3/3647|i2_LQ_LCRFT_c55121/f1p0/2365|i4_HQ_LCRFT_c12005/f8p0/3380|i1_LQ_LCRFT_c57211/f1p2/1652|i2_LQ_LCRFT_c42247/f1p0/2380|i3_LQ_LCRFT_c42839/f1p0/2329|i4_LQ_LCRFT_c14522/f1p0/3524|i2_LQ_LCRFT_c91681/f1p2/2813|i1_LQ_LCRFT_c72534/f1p5/1394|i1_HQ_LCRFT_c207690/f153p8/1843|i1_HQ_LCRFT_c206736/f6p3/1308|i3_LQ_LCRFT_c39126/f1p0/2799|i4_LQ_LCRFT_c54573/f1p0/3210|i2_LQ_LCRFT_c97119/f1p0/2271|i3_LQ_LCRFT_c36186/f1p0/2482|i2_LQ_LCRFT_c15838/f1p2/2051|i1_LQ_LCRFT_c38737/f1p6/1899|i1_LQ_LCRFT_c206161/f1p6/2032|i1_LQ_LCRFT_c115061/f1p5/1987|i1_LQ_LCRFT_c39948/f1p8/1886|i1_LQ_LCRFT_c26171/f1p13/1775|i5_LQ_LCRFT_c6312/f1p0/4873|i2_LQ_LCRFT_c58522/f1p3/2649|i3_LQ_LCRFT_c85196/f1p0/2036|i1_HQ_LCRFT_c205359/f137p7/1875|i2_LQ_LCRFT_c52447/f1p0/2494|i2_HQ_LCRFT_c58691/f2p0/2908|i1_HQ_LCRFT_c205048/f4p8/1607|i1_LQ_LCRFT_c136477/f1p5/1902|i2_LQ_LCRFT_c64362/f1p0/2082|i1_LQ_LCRFT_c150055/f1p1/1720|i1_LQ_LCRFT_c138674/f1p2/1543|i2_HQ_LCRFT_c114952/f2p0/2078|i3_HQ_LCRFT_c106992/f7p0/2179|i4_LQ_LCRFT_c76085/f1p1/3162|i1_HQ_LCRFT_c5057/f3p2/1759|i1_LQ_LCRFT_c56597/f1p8/1965|i1_LQ_LCRFT_c26530/f1p7/1847|i2_LQ_LCRFT_c102065/f2p0/2079|i1_LQ_LCRFT_c58233/f1p6/1881|i3_LQ_LCRFT_c79680/f1p0/2128|i2_LQ_LCRFT_c19884/f1p4/2446|i1_LQ_LCRFT_c118124/f1p2/1868|i2_LQ_LCRFT_c34695/f1p15/2758|i1_LQ_LCRFT_c161718/f1p1/1633|i1_LQ_LCRFT_c12655/f1p0/1808|i2_LQ_LCRFT_c8773/f1p0/2205|i1_LQ_LCRFT_c55198/f1p7/1937|i3_LQ_LCRFT_c15148/f1p0/2094|i2_LQ_LCRFT_c41190/f1p1/2130</v>
          </cell>
          <cell r="I77" t="str">
            <v>http://www.genome.jp/kegg-bin/show_pathway?ko00380/K03781%09red/K00128%09red/K00164%09red/K11816%09red/K01426%09red/K00626%09red/K11820%09red</v>
          </cell>
        </row>
        <row r="78">
          <cell r="A78" t="str">
            <v>Valine, leucine and isoleucine biosynthesis</v>
          </cell>
          <cell r="B78" t="str">
            <v>KEGG PATHWAY</v>
          </cell>
          <cell r="C78" t="str">
            <v>ko00290</v>
          </cell>
          <cell r="D78">
            <v>19</v>
          </cell>
          <cell r="E78">
            <v>104</v>
          </cell>
          <cell r="F78">
            <v>0.58527896429799997</v>
          </cell>
          <cell r="G78">
            <v>0.97779381431599999</v>
          </cell>
          <cell r="H78" t="str">
            <v>i3_LQ_LCRFT_c3715/f1p0/2576|i3_HQ_LCRFT_c10193/f2p0/2239|i1_LQ_LCRFT_c52646/f1p0/1647|i1_HQ_LCRFT_c183879/f24p3/1871|i1_LQ_LCRFT_c96493/f1p3/1999|i2_LQ_LCRFT_c22117/f1p1/2213|i1_LQ_LCRFT_c75304/f1p2/1320|i1_HQ_LCRFT_c89053/f3p1/1800|i1_HQ_LCRFT_c11759/f13p2/1509|i4_LQ_LCRFT_c91822/f1p1/3007|i4_LQ_LCRFT_c78572/f1p0/3404|i3_LQ_LCRFT_c76503/f1p0/2978|i3_LQ_LCRFT_c96305/f1p0/2417|i1_HQ_LCRFT_c11354/f2p2/1881|i1_HQ_LCRFT_c8227/f4p3/1923|i1_LQ_LCRFT_c69762/f1p0/1637|i1_LQ_LCRFT_c19914/f1p0/1791|i1_HQ_LCRFT_c184672/f7p2/1588|i3_LQ_LCRFT_c47643/f1p0/2053</v>
          </cell>
          <cell r="I78" t="str">
            <v>http://www.genome.jp/kegg-bin/show_pathway?ko00290/K00052%09red/K00053%09red/K00826%09red/K01649%09red/K01653%09red/K01704%09red/K01703%09red</v>
          </cell>
        </row>
        <row r="79">
          <cell r="A79" t="str">
            <v>Pyrimidine metabolism</v>
          </cell>
          <cell r="B79" t="str">
            <v>KEGG PATHWAY</v>
          </cell>
          <cell r="C79" t="str">
            <v>ko00240</v>
          </cell>
          <cell r="D79">
            <v>119</v>
          </cell>
          <cell r="E79">
            <v>644</v>
          </cell>
          <cell r="F79">
            <v>0.58826619722999995</v>
          </cell>
          <cell r="G79">
            <v>0.97779381431599999</v>
          </cell>
          <cell r="H79" t="str">
            <v>i1_HQ_LCRFT_c157759/f9p1/2004|i3_LQ_LCRFT_c39989/f1p17/2348|i0_LQ_LCRFT_c327898/f1p0/764|i0_LQ_LCRFT_c184916/f1p0/566|i1_LQ_LCRFT_c13314/f1p1/1848|i3_LQ_LCRFT_c53304/f1p0/2462|i1_HQ_LCRFT_c6763/f6p3/1832|i3_LQ_LCRFT_c21754/f1p0/2711|i5_LQ_LCRFT_c15299/f1p0/4390|i1_HQ_LCRFT_c98604/f3p4/1877|i4_HQ_LCRFT_c13809/f2p0/3943|i4_LQ_LCRFT_c4684/f1p0/3357|i2_HQ_LCRFT_c12651/f3p0/2518|i5_HQ_LCRFT_c1909/f2p3/4660|i1_LQ_LCRFT_c161739/f1p1/1748|i4_LQ_LCRFT_c6198/f1p0/3946|i3_LQ_LCRFT_c21053/f1p3/2385|i1_LQ_LCRFT_c162580/f1p4/1958|i5_LQ_LCRFT_c10047/f1p0/4649|i4_LQ_LCRFT_c74657/f1p0/3820|i3_LQ_LCRFT_c94442/f1p0/2449|i2_LQ_LCRFT_c78846/f1p2/2369|i3_LQ_LCRFT_c54397/f1p1/2694|i1_LQ_LCRFT_c41354/f1p3/1304|i5_HQ_LCRFT_c17649/f2p0/4067|i1_LQ_LCRFT_c59318/f1p11/1573|i0_LQ_LCRFT_c5490/f2p3/795|i1_HQ_LCRFT_c209243/f5p3/1871|i4_LQ_LCRFT_c42829/f1p0/3445|i2_LQ_LCRFT_c25376/f1p0/2157|i4_LQ_LCRFT_c28800/f1p8/3916|i3_LQ_LCRFT_c98961/f1p0/2547|i0_LQ_LCRFT_c66292/f1p0/963|i5_LQ_LCRFT_c7024/f1p0/4611|i3_LQ_LCRFT_c98968/f1p8/2375|i4_LQ_LCRFT_c73115/f1p0/3277|i2_LQ_LCRFT_c60766/f1p3/2751|i4_LQ_LCRFT_c45211/f1p0/3192|i6_LQ_LCRFT_c3584/f1p5/5594|i1_LQ_LCRFT_c52268/f1p9/1164|i4_LQ_LCRFT_c53817/f1p0/3460|i4_LQ_LCRFT_c26390/f1p0/3592|i5_LQ_LCRFT_c19398/f1p1/4330|i3_LQ_LCRFT_c97222/f1p0/2905|i5_LQ_LCRFT_c1641/f2p40/4273|i1_LQ_LCRFT_c163523/f1p0/1417|i2_LQ_LCRFT_c57654/f2p0/2227|i4_LQ_LCRFT_c21182/f1p0/3449|i4_LQ_LCRFT_c78363/f1p5/3562|i0_LQ_LCRFT_c25582/f1p0/660|i4_LQ_LCRFT_c54919/f1p0/3127|i0_LQ_LCRFT_c103318/f1p0/836|i1_LQ_LCRFT_c26940/f1p1/1161|i7_LQ_LCRFT_c110/f1p0/6074|i3_LQ_LCRFT_c70751/f1p0/2166|i4_LQ_LCRFT_c7351/f1p0/3707|i5_LQ_LCRFT_c16756/f1p0/4015|i4_LQ_LCRFT_c79722/f1p0/3401|i5_HQ_LCRFT_c1033/f4p0/4273|i2_LQ_LCRFT_c58586/f1p0/2456|i1_LQ_LCRFT_c111280/f1p2/1592|i4_LQ_LCRFT_c71832/f1p0/3421|i2_LQ_LCRFT_c55679/f1p2/2417|i2_LQ_LCRFT_c39572/f1p13/2158|i2_LQ_LCRFT_c12988/f1p0/2793|i1_LQ_LCRFT_c92835/f1p1/1737|i4_LQ_LCRFT_c38779/f1p0/3291|i5_LQ_LCRFT_c18628/f1p4/4631|i5_LQ_LCRFT_c11470/f1p0/4491|i4_LQ_LCRFT_c9858/f1p0/3146|i1_LQ_LCRFT_c31232/f1p1/1057|i2_LQ_LCRFT_c91610/f1p10/2851|i4_LQ_LCRFT_c80121/f1p0/3704|i3_LQ_LCRFT_c41046/f1p0/2799|i1_HQ_LCRFT_c80786/f3p2/1094|i4_LQ_LCRFT_c23495/f1p0/3320|i1_HQ_LCRFT_c54430/f2p0/1676|i5_LQ_LCRFT_c8629/f1p2/4519|i5_LQ_LCRFT_c5319/f1p1/4537|i0_LQ_LCRFT_c29035/f1p6/726|i4_LQ_LCRFT_c20024/f1p0/3999|i2_LQ_LCRFT_c13214/f1p0/2903|i2_LQ_LCRFT_c79929/f1p0/2249|i1_LQ_LCRFT_c220462/f1p0/1015|i1_HQ_LCRFT_c52124/f2p10/1679|i1_HQ_LCRFT_c18179/f7p5/1857|i2_LQ_LCRFT_c54070/f1p8/2798|i2_LQ_LCRFT_c25597/f1p11/2700|i3_LQ_LCRFT_c11223/f1p0/2489|i4_LQ_LCRFT_c61471/f1p0/3407|i3_LQ_LCRFT_c98738/f1p2/2895|i2_HQ_LCRFT_c3768/f2p0/2588|i3_LQ_LCRFT_c8541/f1p0/2329|i3_LQ_LCRFT_c9975/f1p0/2747|i3_LQ_LCRFT_c36098/f1p0/2738|i5_HQ_LCRFT_c1936/f2p3/4787|i2_LQ_LCRFT_c99841/f1p0/2427|i1_LQ_LCRFT_c141602/f1p8/1967|i3_LQ_LCRFT_c73538/f1p1/2407|i3_LQ_LCRFT_c98445/f1p3/2284|i1_LQ_LCRFT_c52253/f1p0/1320|i2_LQ_LCRFT_c23271/f1p0/2456|i5_LQ_LCRFT_c3004/f1p0/4922|i1_HQ_LCRFT_c58288/f2p1/1354|i1_LQ_LCRFT_c121230/f1p1/1295|i1_LQ_LCRFT_c140439/f1p10/1341|i1_HQ_LCRFT_c185648/f2p2/1114|i2_LQ_LCRFT_c77885/f1p0/2363|i4_LQ_LCRFT_c54090/f1p4/3802|i5_LQ_LCRFT_c2198/f1p0/4259|i2_LQ_LCRFT_c8870/f1p0/2625|i3_HQ_LCRFT_c6091/f3p0/2915|i1_HQ_LCRFT_c3047/f10p0/1510|i4_LQ_LCRFT_c45798/f1p1/3074|i2_HQ_LCRFT_c23926/f3p0/2458|i6_LQ_LCRFT_c2365/f1p5/5924|i2_HQ_LCRFT_c34061/f3p0/2263|i6_LQ_LCRFT_c3610/f1p1/5163|i4_LQ_LCRFT_c29609/f1p0/3881</v>
          </cell>
          <cell r="I79" t="str">
            <v>http://www.genome.jp/kegg-bin/show_pathway?ko00240/K01240%09red/K03006%09red/K03007%09red/K01464%09red/K03005%09red/K03002%09red/K03026%09red/K01937%09red/K03046%09red/K13800%09red/K03787%09red/K01956%09red/K00876%09red/K01955%09red/K00207%09red/K01081%09red/K02999%09red/K03009%09red/K14721%09red/K13998%09red/K00962%09red/K01519%09red/K01510%09red/K03016%09red/K03011%09red/K03010%09red/K03013%09red/K03012%09red/K01431%09red/K00940%09red/K03018%09red/K03020%09red/K00384%09red/K01465%09red/K13421%09red/K14641%09red/K00254%09red</v>
          </cell>
        </row>
        <row r="80">
          <cell r="A80" t="str">
            <v>Ascorbate and aldarate metabolism</v>
          </cell>
          <cell r="B80" t="str">
            <v>KEGG PATHWAY</v>
          </cell>
          <cell r="C80" t="str">
            <v>ko00053</v>
          </cell>
          <cell r="D80">
            <v>93</v>
          </cell>
          <cell r="E80">
            <v>507</v>
          </cell>
          <cell r="F80">
            <v>0.60727426324800005</v>
          </cell>
          <cell r="G80">
            <v>0.985043240983</v>
          </cell>
          <cell r="H80" t="str">
            <v>i1_LQ_LCRFT_c3428/f1p3/1333|i1_LQ_LCRFT_c192783/f1p10/1300|i1_HQ_LCRFT_c1965/f5p3/1847|i1_HQ_LCRFT_c206799/f3p0/1894|i2_LQ_LCRFT_c103533/f1p0/2080|i1_LQ_LCRFT_c205505/f84p11/1227|i3_LQ_LCRFT_c7251/f1p0/2564|i1_LQ_LCRFT_c26530/f1p7/1847|i5_LQ_LCRFT_c7542/f1p0/4950|i2_LQ_LCRFT_c91681/f1p2/2813|i0_LQ_LCRFT_c207290/f1p0/661|i1_LQ_LCRFT_c206161/f1p6/2032|i3_LQ_LCRFT_c52069/f1p20/2338|i1_LQ_LCRFT_c121181/f1p1/1271|i3_LQ_LCRFT_c111298/f1p0/2352|i2_LQ_LCRFT_c55121/f1p0/2365|i3_HQ_LCRFT_c24777/f2p15/2784|i1_LQ_LCRFT_c161718/f1p1/1633|i1_HQ_LCRFT_c6963/f22p7/2001|i1_LQ_LCRFT_c15346/f1p7/1072|i5_LQ_LCRFT_c10621/f1p0/4087|i4_HQ_LCRFT_c87351/f10p0/3070|i3_LQ_LCRFT_c26088/f1p8/2566|i2_LQ_LCRFT_c26940/f1p1/2426|i2_LQ_LCRFT_c64362/f1p0/2082|i1_LQ_LCRFT_c78390/f1p1/1843|i4_HQ_LCRFT_c12005/f8p0/3380|i4_LQ_LCRFT_c43772/f1p1/3127|i2_LQ_LCRFT_c42247/f1p0/2380|i4_LQ_LCRFT_c36358/f1p0/3347|i2_LQ_LCRFT_c36919/f1p0/2253|i4_LQ_LCRFT_c54573/f1p0/3210|i5_LQ_LCRFT_c20349/f1p0/4400|i6_LQ_LCRFT_c730/f1p0/5164|i2_LQ_LCRFT_c15838/f1p2/2051|i1_LQ_LCRFT_c39948/f1p8/1886|i5_LQ_LCRFT_c6312/f1p0/4873|i1_HQ_LCRFT_c205359/f137p7/1875|i1_HQ_LCRFT_c44725/f18p13/1082|i1_HQ_LCRFT_c9061/f6p1/1375|i4_LQ_LCRFT_c57359/f1p3/3647|i1_HQ_LCRFT_c147707/f4p10/1041|i9_LQ_LCRFT_c114/f1p0/8640|i1_LQ_LCRFT_c51879/f1p14/1862|i3_LQ_LCRFT_c97823/f1p7/2683|i2_LQ_LCRFT_c11158/f1p2/2204|i1_LQ_LCRFT_c35000/f1p2/1873|i2_LQ_LCRFT_c41190/f1p1/2130|i1_LQ_LCRFT_c97625/f1p7/1378|i3_LQ_LCRFT_c15148/f1p0/2094|i5_LQ_LCRFT_c8514/f1p4/4788|i1_HQ_LCRFT_c19792/f2p7/1200|i3_LQ_LCRFT_c86390/f1p0/2086|i1_LQ_LCRFT_c12655/f1p0/1808|i0_HQ_LCRFT_c4106/f4p1/997|i1_HQ_LCRFT_c175461/f2p5/1264|i4_LQ_LCRFT_c14522/f1p0/3524|i3_LQ_LCRFT_c36186/f1p0/2482|i0_LQ_LCRFT_c324482/f1p0/731|i4_LQ_LCRFT_c76085/f1p1/3162|i4_LQ_LCRFT_c14392/f1p8/3249|i4_LQ_LCRFT_c91893/f1p2/3021|i2_LQ_LCRFT_c52447/f1p0/2494|i1_LQ_LCRFT_c121550/f1p0/1744|i1_LQ_LCRFT_c114926/f1p5/1197|i1_LQ_LCRFT_c117410/f1p8/1618|i1_HQ_LCRFT_c57885/f2p4/1395|i1_LQ_LCRFT_c119131/f1p11/1245|i3_HQ_LCRFT_c106992/f7p0/2179|i5_LQ_LCRFT_c12790/f1p0/4650|i3_LQ_LCRFT_c23178/f1p46/2913|i1_HQ_LCRFT_c207690/f153p8/1843|i1_LQ_LCRFT_c172236/f1p10/1078|i9_LQ_LCRFT_c211/f1p0/8052|i3_LQ_LCRFT_c79680/f1p0/2128|i1_HQ_LCRFT_c58351/f2p0/1565|i1_LQ_LCRFT_c21088/f1p13/1680|i3_LQ_LCRFT_c94804/f1p59/2389|i1_LQ_LCRFT_c58233/f1p6/1881|i1_LQ_LCRFT_c162563/f1p12/1881|i1_LQ_LCRFT_c57211/f1p2/1652|i4_LQ_LCRFT_c41726/f1p0/3053|i3_LQ_LCRFT_c18657/f1p1/2364|i3_HQ_LCRFT_c120484/f4p11/2333|i1_LQ_LCRFT_c26171/f1p13/1775|i3_LQ_LCRFT_c85196/f1p0/2036|i1_LQ_LCRFT_c150055/f1p1/1720|i2_HQ_LCRFT_c114952/f2p0/2078|i0_LQ_LCRFT_c268547/f1p0/975|i1_HQ_LCRFT_c8760/f2p6/1167|i1_LQ_LCRFT_c56597/f1p8/1965|i2_LQ_LCRFT_c19884/f1p4/2446|i1_LQ_LCRFT_c161693/f1p0/1688</v>
          </cell>
          <cell r="I80" t="str">
            <v>http://www.genome.jp/kegg-bin/show_pathway?ko00053/K10047%09red/K17744%09red/K14190%09red/K08232%09red/K00469%09red/K00128%09red/K12447%09red/K00012%09red/K00423%09red/K10046%09red/K00225%09red/K00434%09red</v>
          </cell>
        </row>
        <row r="81">
          <cell r="A81" t="str">
            <v>Vitamin B6 metabolism</v>
          </cell>
          <cell r="B81" t="str">
            <v>KEGG PATHWAY</v>
          </cell>
          <cell r="C81" t="str">
            <v>ko00750</v>
          </cell>
          <cell r="D81">
            <v>9</v>
          </cell>
          <cell r="E81">
            <v>51</v>
          </cell>
          <cell r="F81">
            <v>0.62476618489699998</v>
          </cell>
          <cell r="G81">
            <v>0.985043240983</v>
          </cell>
          <cell r="H81" t="str">
            <v>i4_LQ_LCRFT_c13217/f1p5/3264|i1_LQ_LCRFT_c112050/f1p1/1861|i3_HQ_LCRFT_c35515/f2p1/2312|i3_LQ_LCRFT_c54411/f1p0/2197|i1_LQ_LCRFT_c63583/f1p3/1082|i1_HQ_LCRFT_c209747/f4p2/1991|i1_HQ_LCRFT_c204505/f4p2/1981|i1_HQ_LCRFT_c184610/f8p1/1106|i1_HQ_LCRFT_c7666/f9p3/1900</v>
          </cell>
          <cell r="I81" t="str">
            <v>http://www.genome.jp/kegg-bin/show_pathway?ko00750/K00275%09red/K13248%09red/K01733%09red/K06215%09red</v>
          </cell>
        </row>
        <row r="82">
          <cell r="A82" t="str">
            <v>Cyanoamino acid metabolism</v>
          </cell>
          <cell r="B82" t="str">
            <v>KEGG PATHWAY</v>
          </cell>
          <cell r="C82" t="str">
            <v>ko00460</v>
          </cell>
          <cell r="D82">
            <v>60</v>
          </cell>
          <cell r="E82">
            <v>331</v>
          </cell>
          <cell r="F82">
            <v>0.62665608900400005</v>
          </cell>
          <cell r="G82">
            <v>0.985043240983</v>
          </cell>
          <cell r="H82" t="str">
            <v>i1_LQ_LCRFT_c77926/f1p0/1430|i1_HQ_LCRFT_c204760/f50p6/1728|i1_LQ_LCRFT_c95333/f1p1/2257|i1_LQ_LCRFT_c71035/f1p1/1914|i4_LQ_LCRFT_c43775/f1p0/3543|i1_LQ_LCRFT_c44120/f1p10/1852|i1_HQ_LCRFT_c116705/f2p3/1724|i1_HQ_LCRFT_c185034/f29p7/1859|i3_HQ_LCRFT_c28297/f3p0/2502|i1_LQ_LCRFT_c27950/f1p15/1874|i1_LQ_LCRFT_c59764/f1p0/1558|i3_HQ_LCRFT_c37295/f2p0/2464|i3_LQ_LCRFT_c95820/f1p0/2714|i4_HQ_LCRFT_c68824/f7p0/3189|i7_LQ_LCRFT_c482/f1p0/6123|i1_HQ_LCRFT_c108394/f4p3/1798|i3_LQ_LCRFT_c73281/f1p0/2793|i1_HQ_LCRFT_c35527/f2p2/1638|i1_LQ_LCRFT_c89423/f1p7/1819|i4_LQ_LCRFT_c24412/f1p0/4007|i3_LQ_LCRFT_c10565/f1p0/2609|i4_HQ_LCRFT_c2258/f2p0/3255|i1_LQ_LCRFT_c25205/f1p2/1714|i1_LQ_LCRFT_c58773/f1p7/1778|i3_HQ_LCRFT_c107104/f4p2/2415|i1_LQ_LCRFT_c24381/f1p5/1757|i4_LQ_LCRFT_c39262/f1p0/3379|i4_LQ_LCRFT_c48107/f1p5/3036|i3_HQ_LCRFT_c86720/f5p0/2815|i1_LQ_LCRFT_c91643/f1p2/1387|i3_HQ_LCRFT_c119425/f11p0/2681|i0_LQ_LCRFT_c209014/f1p12/953|i3_LQ_LCRFT_c22233/f1p0/2106|i2_LQ_LCRFT_c111502/f1p0/2316|i1_LQ_LCRFT_c137433/f1p2/1587|i1_HQ_LCRFT_c44438/f2p2/1730|i2_LQ_LCRFT_c14596/f1p0/2146|i1_LQ_LCRFT_c140772/f1p0/1696|i3_LQ_LCRFT_c59839/f1p6/2476|i1_HQ_LCRFT_c6710/f2p3/1946|i1_LQ_LCRFT_c70289/f1p14/1986|i1_LQ_LCRFT_c40565/f1p5/1445|i2_HQ_LCRFT_c118652/f3p0/2385|i3_HQ_LCRFT_c14860/f2p0/2407|i3_LQ_LCRFT_c18563/f1p0/2543|i3_LQ_LCRFT_c14430/f1p2/2523|i1_LQ_LCRFT_c75547/f1p1/1700|i3_LQ_LCRFT_c9219/f1p0/2258|i6_LQ_LCRFT_c3911/f1p2/5224|i5_LQ_LCRFT_c9356/f1p0/4184|i4_LQ_LCRFT_c48249/f1p0/3042|i2_HQ_LCRFT_c28420/f2p2/2283|i1_LQ_LCRFT_c137755/f1p0/1762|i2_LQ_LCRFT_c86260/f1p0/2057|i1_LQ_LCRFT_c120270/f1p1/1899|i1_HQ_LCRFT_c74919/f2p6/1127|i1_HQ_LCRFT_c69819/f2p1/1904|i4_LQ_LCRFT_c57772/f1p0/3367|i3_LQ_LCRFT_c2833/f1p0/2590|i3_HQ_LCRFT_c10951/f3p0/2242</v>
          </cell>
          <cell r="I82" t="str">
            <v>http://www.genome.jp/kegg-bin/show_pathway?ko00460/K12153%09red/K01188%09red/K00600%09red/K13029%09red/K13034%09red/K05350%09red/K05349%09red/K01455%09red</v>
          </cell>
        </row>
        <row r="83">
          <cell r="A83" t="str">
            <v>Nitrogen metabolism</v>
          </cell>
          <cell r="B83" t="str">
            <v>KEGG PATHWAY</v>
          </cell>
          <cell r="C83" t="str">
            <v>ko00910</v>
          </cell>
          <cell r="D83">
            <v>42</v>
          </cell>
          <cell r="E83">
            <v>233</v>
          </cell>
          <cell r="F83">
            <v>0.62672109475000004</v>
          </cell>
          <cell r="G83">
            <v>0.985043240983</v>
          </cell>
          <cell r="H83" t="str">
            <v>i0_HQ_LCRFT_c316547/f33p0/962|i1_HQ_LCRFT_c207263/f6p9/1029|i5_LQ_LCRFT_c13500/f1p0/4850|i4_LQ_LCRFT_c2405/f1p5/3295|i3_LQ_LCRFT_c15784/f1p0/2103|i2_LQ_LCRFT_c12501/f1p0/2918|i0_HQ_LCRFT_c85932/f2p2/907|i1_LQ_LCRFT_c85395/f1p8/1079|i7_LQ_LCRFT_c282/f1p0/6653|i2_LQ_LCRFT_c103651/f1p0/2036|i0_LQ_LCRFT_c274067/f1p0/554|i2_LQ_LCRFT_c43235/f1p0/2317|i4_LQ_LCRFT_c39937/f1p0/3295|i1_HQ_LCRFT_c184127/f3p0/1143|i3_LQ_LCRFT_c29183/f1p4/2422|i1_LQ_LCRFT_c72997/f1p8/1882|i1_LQ_LCRFT_c16215/f1p4/1112|i0_LQ_LCRFT_c66364/f1p0/667|i1_LQ_LCRFT_c141221/f1p0/1294|i3_LQ_LCRFT_c96611/f1p0/2321|i1_LQ_LCRFT_c91643/f1p2/1387|i1_LQ_LCRFT_c12503/f1p2/1900|i1_LQ_LCRFT_c28884/f1p9/1203|i1_LQ_LCRFT_c96496/f1p6/1497|i1_LQ_LCRFT_c22221/f1p2/1531|i1_HQ_LCRFT_c44438/f2p2/1730|i1_LQ_LCRFT_c67027/f26p2/1217|i5_LQ_LCRFT_c20092/f1p2/4445|i2_LQ_LCRFT_c47504/f1p0/2042|i1_HQ_LCRFT_c118114/f2p3/1213|i4_LQ_LCRFT_c11872/f1p4/3158|i3_LQ_LCRFT_c95377/f1p53/2683|i1_HQ_LCRFT_c35527/f2p2/1638|i2_LQ_LCRFT_c23077/f1p0/2738|i2_LQ_LCRFT_c111296/f1p3/2498|i2_LQ_LCRFT_c84632/f1p0/2056|i1_LQ_LCRFT_c58777/f1p1/1616|i6_LQ_LCRFT_c222/f3p0/6022|i3_LQ_LCRFT_c92034/f1p0/2602|i0_LQ_LCRFT_c356350/f1p0/596|i2_LQ_LCRFT_c38942/f1p10/2499|i6_LQ_LCRFT_c3911/f1p2/5224</v>
          </cell>
          <cell r="I83" t="str">
            <v>http://www.genome.jp/kegg-bin/show_pathway?ko00910/K01673%09red/K00262%09red/K00261%09red/K00264%09red/K01674%09red/K02575%09red/K01725%09red/K10534%09red/K01915%09red/K00366%09red/K01455%09red</v>
          </cell>
        </row>
        <row r="84">
          <cell r="A84" t="str">
            <v>Glycosphingolipid biosynthesis - globo series</v>
          </cell>
          <cell r="B84" t="str">
            <v>KEGG PATHWAY</v>
          </cell>
          <cell r="C84" t="str">
            <v>ko00603</v>
          </cell>
          <cell r="D84">
            <v>15</v>
          </cell>
          <cell r="E84">
            <v>85</v>
          </cell>
          <cell r="F84">
            <v>0.63267004908699997</v>
          </cell>
          <cell r="G84">
            <v>0.985043240983</v>
          </cell>
          <cell r="H84" t="str">
            <v>i1_HQ_LCRFT_c54271/f5p3/1642|i1_LQ_LCRFT_c60062/f1p1/1420|i2_LQ_LCRFT_c10782/f1p0/2605|i1_HQ_LCRFT_c1538/f6p3/1821|i3_LQ_LCRFT_c76556/f1p11/2293|i2_LQ_LCRFT_c38336/f1p2/2630|i3_LQ_LCRFT_c66535/f1p0/2091|i3_LQ_LCRFT_c116538/f1p3/2066|i2_HQ_LCRFT_c25624/f2p0/2180|i1_LQ_LCRFT_c55512/f1p3/1468|i1_HQ_LCRFT_c14270/f4p5/1680|i1_LQ_LCRFT_c14030/f1p2/1793|i3_LQ_LCRFT_c40873/f1p0/2245|i1_HQ_LCRFT_c184390/f6p2/1697|i1_LQ_LCRFT_c39192/f1p1/1662</v>
          </cell>
          <cell r="I84" t="str">
            <v>http://www.genome.jp/kegg-bin/show_pathway?ko00603/K07407%09red/K12373%09red</v>
          </cell>
        </row>
        <row r="85">
          <cell r="A85" t="str">
            <v>Pantothenate and CoA biosynthesis</v>
          </cell>
          <cell r="B85" t="str">
            <v>KEGG PATHWAY</v>
          </cell>
          <cell r="C85" t="str">
            <v>ko00770</v>
          </cell>
          <cell r="D85">
            <v>48</v>
          </cell>
          <cell r="E85">
            <v>269</v>
          </cell>
          <cell r="F85">
            <v>0.65641737946099998</v>
          </cell>
          <cell r="G85">
            <v>0.993202517841</v>
          </cell>
          <cell r="H85" t="str">
            <v>i4_LQ_LCRFT_c31446/f1p0/3029|i3_HQ_LCRFT_c10193/f2p0/2239|i3_LQ_LCRFT_c21053/f1p3/2385|i1_LQ_LCRFT_c111280/f1p2/1592|i4_LQ_LCRFT_c78572/f1p0/3404|i3_LQ_LCRFT_c25194/f1p2/2730|i1_HQ_LCRFT_c157759/f9p1/2004|i4_LQ_LCRFT_c55648/f1p0/3720|i5_LQ_LCRFT_c4177/f1p0/4595|i2_HQ_LCRFT_c106588/f4p0/2254|i1_HQ_LCRFT_c8227/f4p3/1923|i1_LQ_LCRFT_c14628/f1p4/1886|i1_HQ_LCRFT_c43554/f2p14/1606|i5_LQ_LCRFT_c11717/f1p0/4282|i2_LQ_LCRFT_c74631/f1p0/2462|i2_HQ_LCRFT_c34424/f2p1/2210|i1_LQ_LCRFT_c21663/f1p11/1385|i5_LQ_LCRFT_c18547/f1p0/4309|i3_LQ_LCRFT_c98171/f1p13/2485|i2_HQ_LCRFT_c3325/f2p4/2432|i2_LQ_LCRFT_c11187/f1p0/2274|i5_LQ_LCRFT_c3092/f1p3/4692|i4_LQ_LCRFT_c26390/f1p0/3592|i1_HQ_LCRFT_c169665/f2p5/1774|i3_LQ_LCRFT_c95302/f1p7/2723|i1_LQ_LCRFT_c75304/f1p2/1320|i1_HQ_LCRFT_c11759/f13p2/1509|i2_LQ_LCRFT_c19836/f1p6/2429|i3_LQ_LCRFT_c60944/f1p1/2426|i4_LQ_LCRFT_c74657/f1p0/3820|i3_LQ_LCRFT_c42560/f1p0/2744|i1_LQ_LCRFT_c162580/f1p4/1958|i3_LQ_LCRFT_c95599/f1p0/2763|i3_LQ_LCRFT_c28752/f1p0/2910|i1_HQ_LCRFT_c183879/f24p3/1871|i6_LQ_LCRFT_c3562/f1p0/5148|i3_LQ_LCRFT_c56300/f1p5/2923|i2_LQ_LCRFT_c57654/f2p0/2227|i2_LQ_LCRFT_c99833/f1p0/2668|i4_LQ_LCRFT_c11827/f1p0/3282|i1_LQ_LCRFT_c96493/f1p3/1999|i4_LQ_LCRFT_c19948/f1p12/3088|i3_LQ_LCRFT_c41700/f1p0/2647|i1_LQ_LCRFT_c117893/f1p3/1521|i1_HQ_LCRFT_c89053/f3p1/1800|i1_LQ_LCRFT_c164254/f1p15/1735|i1_HQ_LCRFT_c184672/f7p2/1588|i1_LQ_LCRFT_c119478/f1p0/1251</v>
          </cell>
          <cell r="I85" t="str">
            <v>http://www.genome.jp/kegg-bin/show_pathway?ko00770/K00606%09red/K00859%09red/K00053%09red/K01464%09red/K00826%09red/K01598%09red/K09680%09red/K00207%09red/K01431%09red/K01922%09red/K01918%09red/K01653%09red/K02201%09red</v>
          </cell>
        </row>
        <row r="86">
          <cell r="A86" t="str">
            <v>Caffeine metabolism</v>
          </cell>
          <cell r="B86" t="str">
            <v>KEGG PATHWAY</v>
          </cell>
          <cell r="C86" t="str">
            <v>ko00232</v>
          </cell>
          <cell r="D86">
            <v>3</v>
          </cell>
          <cell r="E86">
            <v>18</v>
          </cell>
          <cell r="F86">
            <v>0.66854156394499997</v>
          </cell>
          <cell r="G86">
            <v>0.993202517841</v>
          </cell>
          <cell r="H86" t="str">
            <v>i1_LQ_LCRFT_c79238/f1p7/1448|i1_LQ_LCRFT_c184762/f20p7/1390|i5_LQ_LCRFT_c6296/f1p2/4293</v>
          </cell>
          <cell r="I86" t="str">
            <v>http://www.genome.jp/kegg-bin/show_pathway?ko00232/K00106%09red/K00365%09red</v>
          </cell>
        </row>
        <row r="87">
          <cell r="A87" t="str">
            <v>Lipoic acid metabolism</v>
          </cell>
          <cell r="B87" t="str">
            <v>KEGG PATHWAY</v>
          </cell>
          <cell r="C87" t="str">
            <v>ko00785</v>
          </cell>
          <cell r="D87">
            <v>7</v>
          </cell>
          <cell r="E87">
            <v>42</v>
          </cell>
          <cell r="F87">
            <v>0.67640894039800004</v>
          </cell>
          <cell r="G87">
            <v>0.993202517841</v>
          </cell>
          <cell r="H87" t="str">
            <v>i3_LQ_LCRFT_c41738/f1p17/2355|i1_HQ_LCRFT_c204628/f5p4/1564|i1_HQ_LCRFT_c68762/f2p0/1637|i1_HQ_LCRFT_c26637/f2p4/1879|i1_HQ_LCRFT_c25462/f7p0/1647|i4_LQ_LCRFT_c91866/f1p3/3005|i1_LQ_LCRFT_c98761/f1p5/1939</v>
          </cell>
          <cell r="I87" t="str">
            <v>http://www.genome.jp/kegg-bin/show_pathway?ko00785/K03644%09red/K03801%09red</v>
          </cell>
        </row>
        <row r="88">
          <cell r="A88" t="str">
            <v>Butanoate metabolism</v>
          </cell>
          <cell r="B88" t="str">
            <v>KEGG PATHWAY</v>
          </cell>
          <cell r="C88" t="str">
            <v>ko00650</v>
          </cell>
          <cell r="D88">
            <v>20</v>
          </cell>
          <cell r="E88">
            <v>116</v>
          </cell>
          <cell r="F88">
            <v>0.67665871846600001</v>
          </cell>
          <cell r="G88">
            <v>0.993202517841</v>
          </cell>
          <cell r="H88" t="str">
            <v>i1_LQ_LCRFT_c166265/f1p4/1854|i1_LQ_LCRFT_c70267/f1p3/1883|i1_LQ_LCRFT_c189583/f1p3/1172|i1_LQ_LCRFT_c209592/f1p1/1620|i1_LQ_LCRFT_c120448/f1p4/1862|i2_LQ_LCRFT_c9075/f1p2/2339|i5_LQ_LCRFT_c12865/f1p1/4643|i1_LQ_LCRFT_c26041/f1p3/1856|i1_LQ_LCRFT_c4370/f1p1/1841|i1_HQ_LCRFT_c71373/f2p3/1917|i1_HQ_LCRFT_c207536/f21p4/1857|i2_LQ_LCRFT_c20708/f1p1/2143|i1_HQ_LCRFT_c89053/f3p1/1800|i2_LQ_LCRFT_c80409/f1p0/2167|i1_HQ_LCRFT_c183021/f29p3/1183|i1_HQ_LCRFT_c204622/f3p7/1588|i0_HQ_LCRFT_c21357/f2p2/529|i5_LQ_LCRFT_c19426/f1p6/4147|i4_LQ_LCRFT_c56737/f1p16/3640|i1_HQ_LCRFT_c1132/f14p3/1335</v>
          </cell>
          <cell r="I88" t="str">
            <v>http://www.genome.jp/kegg-bin/show_pathway?ko00650/K00074%09red/K17761%09red/K18121%09red/K01580%09red/K01640%09red/K01641%09red/K01653%09red/K00626%09red</v>
          </cell>
        </row>
        <row r="89">
          <cell r="A89" t="str">
            <v>Propanoate metabolism</v>
          </cell>
          <cell r="B89" t="str">
            <v>KEGG PATHWAY</v>
          </cell>
          <cell r="C89" t="str">
            <v>ko00640</v>
          </cell>
          <cell r="D89">
            <v>55</v>
          </cell>
          <cell r="E89">
            <v>310</v>
          </cell>
          <cell r="F89">
            <v>0.67828464633100005</v>
          </cell>
          <cell r="G89">
            <v>0.993202517841</v>
          </cell>
          <cell r="H89" t="str">
            <v>i2_LQ_LCRFT_c36263/f1p0/2893|i1_LQ_LCRFT_c37444/f1p0/1458|i5_LQ_LCRFT_c14515/f1p0/4429|i3_LQ_LCRFT_c80443/f1p0/2591|i5_LQ_LCRFT_c9278/f1p3/4096|i3_HQ_LCRFT_c67163/f8p0/2203|i2_LQ_LCRFT_c36963/f1p6/2322|i3_LQ_LCRFT_c25686/f1p7/2395|i2_LQ_LCRFT_c30940/f1p0/2054|i4_LQ_LCRFT_c49828/f1p0/3025|i4_LQ_LCRFT_c47855/f1p0/3061|i1_HQ_LCRFT_c116186/f2p0/1240|i2_LQ_LCRFT_c40974/f1p6/2704|i1_HQ_LCRFT_c204622/f3p7/1588|i2_LQ_LCRFT_c41864/f1p0/2330|i1_LQ_LCRFT_c136050/f1p5/1457|i1_LQ_LCRFT_c41218/f1p0/1358|i2_HQ_LCRFT_c1738/f4p0/2269|i3_HQ_LCRFT_c87338/f15p0/2613|i3_LQ_LCRFT_c78965/f1p0/2654|i5_LQ_LCRFT_c8399/f1p0/4421|i4_LQ_LCRFT_c58482/f1p0/3060|i3_LQ_LCRFT_c18791/f1p0/2216|i4_LQ_LCRFT_c41662/f1p6/3081|i4_LQ_LCRFT_c27421/f1p0/3298|i1_HQ_LCRFT_c3967/f7p2/1733|i2_LQ_LCRFT_c20369/f1p1/2202|i4_LQ_LCRFT_c22455/f1p0/3369|i1_HQ_LCRFT_c41022/f2p0/1361|i2_LQ_LCRFT_c10056/f1p1/2957|i3_LQ_LCRFT_c39983/f1p4/2259|i1_LQ_LCRFT_c20951/f1p2/1942|i2_LQ_LCRFT_c36719/f1p0/2389|i2_LQ_LCRFT_c26289/f1p1/2582|i2_LQ_LCRFT_c27605/f1p0/2620|i3_LQ_LCRFT_c14701/f1p0/2628|i4_LQ_LCRFT_c56440/f1p0/3259|i3_LQ_LCRFT_c92147/f1p1/2756|i2_HQ_LCRFT_c107577/f3p0/2140|i1_LQ_LCRFT_c34567/f1p3/1601|i3_HQ_LCRFT_c20588/f2p0/2890|i4_LQ_LCRFT_c73391/f1p0/3528|i1_HQ_LCRFT_c34861/f4p3/1613|i1_HQ_LCRFT_c187018/f4p5/1680|i2_LQ_LCRFT_c99420/f1p2/2329|i3_LQ_LCRFT_c52254/f1p9/2191|i5_LQ_LCRFT_c11824/f1p1/4850|i3_LQ_LCRFT_c64682/f1p0/2063|i1_HQ_LCRFT_c184343/f13p5/1692|i1_HQ_LCRFT_c113968/f2p5/1550|i1_LQ_LCRFT_c113364/f1p5/1569|i1_HQ_LCRFT_c208848/f2p6/1831|i3_LQ_LCRFT_c29115/f1p0/3013|i3_LQ_LCRFT_c52653/f1p9/2349|i1_LQ_LCRFT_c26837/f1p0/1495</v>
          </cell>
          <cell r="I89" t="str">
            <v>http://www.genome.jp/kegg-bin/show_pathway?ko00640/K00140%09red/K01899%09red/K05605%09red/K00382%09red/K00166%09red/K00167%09red/K00249%09red/K01963%09red/K01962%09red/K02160%09red/K01961%09red/K01578%09red/K01895%09red/K11262%09red/K09699%09red/K00626%09red/K00016%09red</v>
          </cell>
        </row>
        <row r="90">
          <cell r="A90" t="str">
            <v>Homologous recombination</v>
          </cell>
          <cell r="B90" t="str">
            <v>KEGG PATHWAY</v>
          </cell>
          <cell r="C90" t="str">
            <v>ko03440</v>
          </cell>
          <cell r="D90">
            <v>45</v>
          </cell>
          <cell r="E90">
            <v>256</v>
          </cell>
          <cell r="F90">
            <v>0.68734783102200003</v>
          </cell>
          <cell r="G90">
            <v>0.99463274371499999</v>
          </cell>
          <cell r="H90" t="str">
            <v>i3_LQ_LCRFT_c111839/f1p0/2383|i4_LQ_LCRFT_c15065/f1p0/3353|i4_LQ_LCRFT_c45053/f1p0/3942|i4_LQ_LCRFT_c37751/f1p11/3099|i5_LQ_LCRFT_c4008/f1p0/4564|i4_LQ_LCRFT_c37499/f1p0/3114|i4_LQ_LCRFT_c24002/f1p3/3866|i3_LQ_LCRFT_c77923/f1p1/2671|i2_LQ_LCRFT_c38812/f1p1/2797|i1_LQ_LCRFT_c98002/f1p3/1300|i2_LQ_LCRFT_c52913/f1p109/2964|i4_LQ_LCRFT_c44082/f1p0/3790|i4_LQ_LCRFT_c36129/f1p2/3394|i4_LQ_LCRFT_c76554/f1p0/3071|i1_LQ_LCRFT_c27476/f1p6/1646|i5_LQ_LCRFT_c3519/f1p0/4604|i4_LQ_LCRFT_c10037/f1p4/3605|i5_LQ_LCRFT_c20258/f1p0/4413|i2_LQ_LCRFT_c14950/f1p0/2485|i4_LQ_LCRFT_c54774/f1p1/3295|i1_LQ_LCRFT_c191299/f1p1/1986|i5_LQ_LCRFT_c7046/f1p0/4648|i0_HQ_LCRFT_c34076/f2p1/726|i2_LQ_LCRFT_c18578/f1p2/2579|i3_LQ_LCRFT_c113844/f1p0/2786|i1_LQ_LCRFT_c168396/f1p22/2029|i4_LQ_LCRFT_c91499/f1p0/3010|i2_HQ_LCRFT_c29966/f2p0/2050|i3_LQ_LCRFT_c18654/f1p0/2632|i2_LQ_LCRFT_c71653/f1p6/2921|i3_LQ_LCRFT_c12483/f1p0/2948|i3_LQ_LCRFT_c78059/f1p0/2751|i4_LQ_LCRFT_c29686/f2p0/3836|i0_HQ_LCRFT_c15212/f3p0/827|i2_LQ_LCRFT_c109978/f1p0/2801|i5_LQ_LCRFT_c3789/f1p0/4265|i3_LQ_LCRFT_c44686/f1p0/2547|i2_LQ_LCRFT_c105278/f1p0/2082|i3_LQ_LCRFT_c72555/f1p1/2874|i2_LQ_LCRFT_c8258/f1p7/2463|i5_LQ_LCRFT_c11010/f1p5/4107|i2_LQ_LCRFT_c54160/f1p7/2867|i1_LQ_LCRFT_c113995/f1p2/1450|i3_LQ_LCRFT_c103614/f1p0/2049|i2_LQ_LCRFT_c51648/f1p0/2199</v>
          </cell>
          <cell r="I90" t="str">
            <v>http://www.genome.jp/kegg-bin/show_pathway?ko03440/K10901%09red/K07466%09red/K10875%09red/K03111%09red/K03655%09red/K03165%09red/K10866%09red</v>
          </cell>
        </row>
        <row r="91">
          <cell r="A91" t="str">
            <v>Thiamine metabolism</v>
          </cell>
          <cell r="B91" t="str">
            <v>KEGG PATHWAY</v>
          </cell>
          <cell r="C91" t="str">
            <v>ko00730</v>
          </cell>
          <cell r="D91">
            <v>12</v>
          </cell>
          <cell r="E91">
            <v>74</v>
          </cell>
          <cell r="F91">
            <v>0.72758498286899997</v>
          </cell>
          <cell r="G91">
            <v>0.99999720500599998</v>
          </cell>
          <cell r="H91" t="str">
            <v>i1_HQ_LCRFT_c205801/f2p18/1411|i1_LQ_LCRFT_c14015/f1p3/1987|i4_LQ_LCRFT_c79154/f1p5/3784|i3_HQ_LCRFT_c1121/f19p1/2260|i1_HQ_LCRFT_c131746/f5p5/1639|i2_HQ_LCRFT_c67254/f24p0/2696|i1_HQ_LCRFT_c56969/f30p1/1854|i3_HQ_LCRFT_c67007/f10p0/2611|i1_HQ_LCRFT_c183598/f3p18/1835|i2_LQ_LCRFT_c100316/f1p0/2877|i3_HQ_LCRFT_c66982/f30p0/2597|i2_LQ_LCRFT_c34869/f1p4/2723</v>
          </cell>
          <cell r="I91" t="str">
            <v>http://www.genome.jp/kegg-bin/show_pathway?ko00730/K04487%09red/K00949%09red/K03147%09red/K03146%09red/K01662%09red</v>
          </cell>
        </row>
        <row r="92">
          <cell r="A92" t="str">
            <v>alpha-Linolenic acid metabolism</v>
          </cell>
          <cell r="B92" t="str">
            <v>KEGG PATHWAY</v>
          </cell>
          <cell r="C92" t="str">
            <v>ko00592</v>
          </cell>
          <cell r="D92">
            <v>68</v>
          </cell>
          <cell r="E92">
            <v>395</v>
          </cell>
          <cell r="F92">
            <v>0.76985413062499997</v>
          </cell>
          <cell r="G92">
            <v>0.99999720500599998</v>
          </cell>
          <cell r="H92" t="str">
            <v>i4_LQ_LCRFT_c73968/f1p17/3240|i2_LQ_LCRFT_c117209/f1p0/2029|i4_HQ_LCRFT_c88200/f142p0/3386|i4_LQ_LCRFT_c35824/f1p0/3436|i4_LQ_LCRFT_c49641/f1p0/3013|i1_HQ_LCRFT_c2283/f3p3/1348|i4_HQ_LCRFT_c10271/f5p0/3426|i1_LQ_LCRFT_c2775/f1p3/1601|i5_LQ_LCRFT_c6236/f1p0/4116|i4_LQ_LCRFT_c53822/f1p0/3148|i4_LQ_LCRFT_c49730/f1p0/3011|i2_LQ_LCRFT_c37622/f1p0/2803|i4_LQ_LCRFT_c21511/f1p3/3514|i1_LQ_LCRFT_c96488/f1p0/1227|i3_LQ_LCRFT_c112686/f1p0/2293|i4_LQ_LCRFT_c68334/f1p0/3024|i4_HQ_LCRFT_c4945/f2p7/3720|i4_LQ_LCRFT_c65659/f1p0/3064|i1_HQ_LCRFT_c2125/f7p2/1587|i2_LQ_LCRFT_c80277/f1p0/2917|i4_HQ_LCRFT_c18497/f2p0/3234|i2_HQ_LCRFT_c6938/f2p1/2904|i4_LQ_LCRFT_c43260/f1p0/3356|i3_LQ_LCRFT_c77066/f1p0/2705|i2_LQ_LCRFT_c13362/f1p1/2718|i1_HQ_LCRFT_c4700/f2p2/1815|i2_HQ_LCRFT_c581/f9p0/2681|i2_LQ_LCRFT_c77976/f1p0/2569|i3_HQ_LCRFT_c108258/f21p0/2503|i1_LQ_LCRFT_c11790/f1p0/1646|i3_HQ_LCRFT_c1648/f9p0/2468|i1_LQ_LCRFT_c38022/f1p3/1445|i6_LQ_LCRFT_c2156/f1p4/5301|i1_LQ_LCRFT_c20548/f1p5/1277|i2_LQ_LCRFT_c35399/f1p0/2187|i0_LQ_LCRFT_c337934/f1p0/898|i2_LQ_LCRFT_c23318/f1p0/2951|i4_LQ_LCRFT_c16372/f1p27/3059|i3_LQ_LCRFT_c25287/f1p3/2649|i4_HQ_LCRFT_c69450/f3p2/3732|i4_HQ_LCRFT_c87331/f49p0/3729|i1_LQ_LCRFT_c142924/f1p3/1786|i2_LQ_LCRFT_c93552/f1p7/2350|i3_HQ_LCRFT_c109102/f3p0/2361|i4_LQ_LCRFT_c11716/f1p5/3208|i2_LQ_LCRFT_c35083/f1p5/2692|i3_HQ_LCRFT_c107495/f13p0/2706|i2_LQ_LCRFT_c75315/f1p0/2948|i4_LQ_LCRFT_c49558/f1p0/3067|i1_LQ_LCRFT_c119545/f1p5/1315|i4_LQ_LCRFT_c13692/f1p0/3454|i3_LQ_LCRFT_c55743/f1p0/2601|i1_HQ_LCRFT_c4056/f3p0/1740|i1_HQ_LCRFT_c12715/f4p0/1958|i5_HQ_LCRFT_c1773/f2p0/4207|i3_LQ_LCRFT_c94094/f1p1/2761|i2_LQ_LCRFT_c74444/f1p0/2581|i2_LQ_LCRFT_c74968/f1p0/2714|i3_LQ_LCRFT_c60840/f1p3/2788|i3_LQ_LCRFT_c74128/f1p0/2766|i2_LQ_LCRFT_c60771/f1p0/2604|i1_LQ_LCRFT_c167078/f1p3/1995|i4_HQ_LCRFT_c86870/f3p0/3025|i1_HQ_LCRFT_c28020/f8p1/1322|i4_LQ_LCRFT_c14719/f1p7/3265|i4_LQ_LCRFT_c42455/f1p0/3072|i3_LQ_LCRFT_c97520/f1p0/2743|i2_LQ_LCRFT_c5545/f1p2/2201</v>
          </cell>
          <cell r="I92" t="str">
            <v>http://www.genome.jp/kegg-bin/show_pathway?ko00592/K05894%09red/K18857%09red/K00232%09red/K16818%09red/K00454%09red/K10527%09red/K10526%09red/K14674%09red/K07513%09red/K10525%09red</v>
          </cell>
        </row>
        <row r="93">
          <cell r="A93" t="str">
            <v>Diterpenoid biosynthesis</v>
          </cell>
          <cell r="B93" t="str">
            <v>KEGG PATHWAY</v>
          </cell>
          <cell r="C93" t="str">
            <v>ko00904</v>
          </cell>
          <cell r="D93">
            <v>20</v>
          </cell>
          <cell r="E93">
            <v>124</v>
          </cell>
          <cell r="F93">
            <v>0.77165130420299999</v>
          </cell>
          <cell r="G93">
            <v>0.99999720500599998</v>
          </cell>
          <cell r="H93" t="str">
            <v>i3_LQ_LCRFT_c76959/f1p45/2676|i1_LQ_LCRFT_c138865/f1p0/1375|i2_LQ_LCRFT_c9355/f1p0/2924|i2_LQ_LCRFT_c12453/f1p0/2834|i2_LQ_LCRFT_c73978/f2p0/2430|i5_LQ_LCRFT_c9338/f1p0/4348|i1_HQ_LCRFT_c23305/f2p2/1708|i2_LQ_LCRFT_c12080/f1p5/2152|i1_HQ_LCRFT_c205921/f11p2/1318|i2_LQ_LCRFT_c97797/f1p0/2863|i1_HQ_LCRFT_c113722/f2p1/1811|i5_LQ_LCRFT_c9610/f1p0/4408|i3_LQ_LCRFT_c11618/f1p13/2556|i4_LQ_LCRFT_c92092/f1p0/3004|i4_LQ_LCRFT_c11899/f1p3/3834|i5_LQ_LCRFT_c16895/f1p0/4159|i3_HQ_LCRFT_c76488/f2p0/2882|i1_LQ_LCRFT_c98763/f1p0/1348|i4_LQ_LCRFT_c2919/f1p0/3270|i2_LQ_LCRFT_c93658/f1p0/2411</v>
          </cell>
          <cell r="I93" t="str">
            <v>http://www.genome.jp/kegg-bin/show_pathway?ko00904/K04125%09red/K04121%09red/K04123%09red</v>
          </cell>
        </row>
        <row r="94">
          <cell r="A94" t="str">
            <v>Spliceosome</v>
          </cell>
          <cell r="B94" t="str">
            <v>KEGG PATHWAY</v>
          </cell>
          <cell r="C94" t="str">
            <v>ko03040</v>
          </cell>
          <cell r="D94">
            <v>252</v>
          </cell>
          <cell r="E94">
            <v>1407</v>
          </cell>
          <cell r="F94">
            <v>0.77755795065900002</v>
          </cell>
          <cell r="G94">
            <v>0.99999720500599998</v>
          </cell>
          <cell r="H94" t="str">
            <v>i3_LQ_LCRFT_c7007/f1p0/2715|i2_LQ_LCRFT_c14312/f1p0/2857|i1_LQ_LCRFT_c168199/f1p26/1781|i3_LQ_LCRFT_c83071/f1p0/2078|i2_HQ_LCRFT_c50127/f12p0/2765|i3_LQ_LCRFT_c76454/f1p32/2609|i2_LQ_LCRFT_c95194/f1p0/2314|i4_HQ_LCRFT_c11460/f3p0/3950|i0_HQ_LCRFT_c9665/f6p0/547|i2_LQ_LCRFT_c34965/f1p16/2740|i4_HQ_LCRFT_c86938/f16p0/3239|i1_LQ_LCRFT_c96485/f1p5/1120|i4_LQ_LCRFT_c6922/f1p5/3100|i4_LQ_LCRFT_c77411/f1p1/3517|i5_LQ_LCRFT_c11355/f1p0/4976|i1_HQ_LCRFT_c124054/f2p1/1074|i0_LQ_LCRFT_c341655/f1p0/843|i2_LQ_LCRFT_c76299/f1p0/2320|i2_HQ_LCRFT_c18952/f2p4/2609|i1_LQ_LCRFT_c145180/f1p4/1941|i3_LQ_LCRFT_c22276/f1p2/2551|i1_LQ_LCRFT_c96917/f1p7/1326|i6_LQ_LCRFT_c4712/f1p3/5030|i1_LQ_LCRFT_c18993/f1p1/1816|i3_LQ_LCRFT_c2548/f1p20/2353|i1_LQ_LCRFT_c3174/f1p10/1091|i5_LQ_LCRFT_c17357/f5p0/4440|i2_LQ_LCRFT_c111130/f1p16/2123|i1_LQ_LCRFT_c52365/f1p8/1445|i3_LQ_LCRFT_c27452/f1p0/2239|i1_LQ_LCRFT_c27959/f1p2/1904|i3_LQ_LCRFT_c36377/f1p0/2751|i0_LQ_LCRFT_c400056/f1p0/675|i2_LQ_LCRFT_c35902/f1p0/2461|i3_HQ_LCRFT_c44340/f2p0/2751|i3_LQ_LCRFT_c10146/f1p1/2822|i2_LQ_LCRFT_c92557/f1p0/2425|i2_LQ_LCRFT_c44048/f1p0/2550|i1_LQ_LCRFT_c141863/f1p44/2041|i3_LQ_LCRFT_c90921/f1p1/2395|i3_LQ_LCRFT_c9755/f1p9/2140|i5_LQ_LCRFT_c15421/f1p6/4444|i2_LQ_LCRFT_c22343/f1p0/2600|i5_LQ_LCRFT_c18804/f1p0/4747|i1_LQ_LCRFT_c28176/f1p7/1733|i2_LQ_LCRFT_c90513/f1p6/2544|i1_LQ_LCRFT_c20083/f1p2/1130|i4_LQ_LCRFT_c80371/f1p0/3078|i3_LQ_LCRFT_c57911/f1p0/2841|i3_LQ_LCRFT_c43121/f1p0/2797|i2_LQ_LCRFT_c43844/f1p0/2917|i6_LQ_LCRFT_c2065/f1p0/5088|i4_LQ_LCRFT_c14242/f1p0/3132|i0_HQ_LCRFT_c48279/f2p0/796|i4_LQ_LCRFT_c28641/f1p2/3172|i2_LQ_LCRFT_c23047/f1p7/2557|i0_HQ_LCRFT_c394561/f5p0/665|i3_HQ_LCRFT_c37960/f2p0/2447|i2_LQ_LCRFT_c7679/f1p3/2954|i1_LQ_LCRFT_c62924/f1p4/1021|i2_HQ_LCRFT_c18512/f2p1/2162|i2_LQ_LCRFT_c110898/f1p2/2387|i3_LQ_LCRFT_c80242/f1p0/2457|i5_LQ_LCRFT_c10513/f1p0/4704|i0_HQ_LCRFT_c152334/f2p0/992|i1_LQ_LCRFT_c120595/f1p60/1716|i2_LQ_LCRFT_c19910/f1p11/2435|i4_LQ_LCRFT_c22795/f1p0/3597|i1_HQ_LCRFT_c157182/f8p61/1989|i4_LQ_LCRFT_c80955/f1p0/3880|i4_LQ_LCRFT_c27859/f1p0/3841|i5_LQ_LCRFT_c10506/f1p0/4439|i3_LQ_LCRFT_c54851/f1p0/2827|i5_LQ_LCRFT_c7396/f1p0/4367|i6_LQ_LCRFT_c4129/f1p0/5194|i2_HQ_LCRFT_c10364/f2p11/2605|i0_HQ_LCRFT_c12638/f3p28/915|i1_HQ_LCRFT_c95104/f5p1/1239|i3_HQ_LCRFT_c107355/f3p0/2716|i0_HQ_LCRFT_c10123/f7p1/698|i1_LQ_LCRFT_c24918/f1p0/1275|i3_LQ_LCRFT_c59433/f1p4/2400|i2_HQ_LCRFT_c18173/f3p3/2636|i5_LQ_LCRFT_c9012/f1p0/4356|i4_HQ_LCRFT_c1755/f10p14/3979|i4_LQ_LCRFT_c35836/f1p0/3592|i1_HQ_LCRFT_c2182/f4p4/1898|i3_HQ_LCRFT_c36049/f2p0/2577|i1_LQ_LCRFT_c5361/f1p2/1970|i0_HQ_LCRFT_c316542/f3p0/990|i1_HQ_LCRFT_c2121/f6p6/1912|i4_LQ_LCRFT_c55786/f1p0/3667|i2_LQ_LCRFT_c100278/f1p0/2694|i5_LQ_LCRFT_c2588/f1p0/4679|i3_LQ_LCRFT_c23972/f1p2/2727|i5_LQ_LCRFT_c10280/f1p3/4122|i6_LQ_LCRFT_c3148/f1p17/5910|i2_LQ_LCRFT_c77413/f1p20/2257|i0_HQ_LCRFT_c204158/f2p0/715|i3_LQ_LCRFT_c93560/f1p0/2941|i5_HQ_LCRFT_c1793/f2p0/4797|i3_LQ_LCRFT_c2500/f1p4/2146|i5_HQ_LCRFT_c13711/f2p8/4402|i5_LQ_LCRFT_c23394/f1p0/4018|i2_HQ_LCRFT_c118584/f5p3/2164|i4_LQ_LCRFT_c6648/f1p5/3852|i4_LQ_LCRFT_c60232/f1p0/3982|i0_LQ_LCRFT_c138128/f1p14/797|i2_LQ_LCRFT_c125410/f1p0/2002|i1_LQ_LCRFT_c164477/f1p5/1207|i1_HQ_LCRFT_c37435/f2p6/1972|i4_LQ_LCRFT_c25283/f1p4/3762|i2_LQ_LCRFT_c92570/f1p2/2238|i3_LQ_LCRFT_c69085/f1p0/2583|i5_LQ_LCRFT_c19260/f1p0/4972|i3_HQ_LCRFT_c6719/f4p12/2765|i5_LQ_LCRFT_c19808/f1p4/4328|i6_LQ_LCRFT_c2642/f1p4/5107|i4_LQ_LCRFT_c71877/f1p0/3283|i1_LQ_LCRFT_c207474/f2p4/1524|i4_LQ_LCRFT_c61766/f1p0/3692|i5_HQ_LCRFT_c22231/f12p0/4368|i1_LQ_LCRFT_c42123/f1p7/1886|i4_LQ_LCRFT_c81297/f1p0/3466|i0_HQ_LCRFT_c24936/f2p0/871|i4_LQ_LCRFT_c49086/f1p0/3085|i4_LQ_LCRFT_c40364/f1p0/3969|i1_LQ_LCRFT_c164049/f1p21/1749|i2_LQ_LCRFT_c6815/f1p2/2128|i3_HQ_LCRFT_c67429/f3p0/2177|i1_LQ_LCRFT_c177486/f1p0/1056|i2_LQ_LCRFT_c125470/f1p0/2007|i1_LQ_LCRFT_c47009/f1p0/1020|i3_LQ_LCRFT_c99209/f1p0/2961|i0_HQ_LCRFT_c185197/f2p0/911|i5_LQ_LCRFT_c14577/f1p0/4388|i0_LQ_LCRFT_c61785/f1p0/498|i2_LQ_LCRFT_c98390/f1p1/2705|i4_HQ_LCRFT_c47052/f4p0/3045|i1_LQ_LCRFT_c116238/f1p8/2035|i3_LQ_LCRFT_c10706/f1p0/2977|i1_LQ_LCRFT_c140990/f1p3/1525|i3_HQ_LCRFT_c77939/f2p0/2722|i4_HQ_LCRFT_c34859/f2p0/3139|i3_LQ_LCRFT_c73788/f1p2/2350|i1_LQ_LCRFT_c50917/f1p0/1456|i3_LQ_LCRFT_c78253/f1p4/2664|i1_HQ_LCRFT_c28582/f3p0/1146|i4_HQ_LCRFT_c13658/f4p0/3171|i3_HQ_LCRFT_c9543/f2p2/2148|i3_LQ_LCRFT_c4298/f1p0/2508|i3_LQ_LCRFT_c95871/f1p0/2363|i5_LQ_LCRFT_c23023/f1p16/4377|i2_HQ_LCRFT_c9878/f2p3/2768|i2_HQ_LCRFT_c118982/f6p0/2183|i3_HQ_LCRFT_c119538/f79p0/2459|i2_LQ_LCRFT_c78201/f1p0/2880|i1_HQ_LCRFT_c33464/f14p5/1426|i6_LQ_LCRFT_c1449/f1p0/5156|i3_HQ_LCRFT_c35864/f4p0/2619|i5_LQ_LCRFT_c18972/f1p0/4432|i5_LQ_LCRFT_c2684/f1p8/4372|i1_LQ_LCRFT_c120303/f1p7/1883|i3_LQ_LCRFT_c5011/f1p0/2688|i2_HQ_LCRFT_c90660/f3p0/2271|i5_HQ_LCRFT_c713/f9p0/4200|i0_LQ_LCRFT_c212288/f1p0/714|i3_LQ_LCRFT_c42970/f1p2/2731|i2_LQ_LCRFT_c100136/f1p0/2540|i0_HQ_LCRFT_c65430/f5p12/870|i1_LQ_LCRFT_c92010/f1p2/1285|i3_LQ_LCRFT_c9474/f1p0/2773|i2_LQ_LCRFT_c70851/f1p5/2707|i1_HQ_LCRFT_c20451/f2p0/1815|i2_HQ_LCRFT_c108213/f23p0/2397|i1_HQ_LCRFT_c70458/f2p0/1671|i4_LQ_LCRFT_c7816/f1p0/3222|i3_LQ_LCRFT_c26194/f1p0/2531|i3_HQ_LCRFT_c4910/f3p3/2650|i4_HQ_LCRFT_c79093/f2p0/3323|i4_LQ_LCRFT_c75274/f1p18/3340|i1_LQ_LCRFT_c139048/f1p2/1422|i3_LQ_LCRFT_c90901/f1p6/2774|i1_LQ_LCRFT_c71215/f1p3/1500|i3_LQ_LCRFT_c85397/f1p0/2084|i2_HQ_LCRFT_c18164/f3p0/2225|i0_LQ_LCRFT_c208216/f1p2/612|i1_LQ_LCRFT_c120982/f1p4/1317|i4_LQ_LCRFT_c76742/f1p14/3860|i1_LQ_LCRFT_c56647/f1p1/1815|i2_LQ_LCRFT_c27916/f1p1/2200|i2_LQ_LCRFT_c47015/f1p0/2043|i2_LQ_LCRFT_c15240/f1p0/2089|i2_LQ_LCRFT_c44111/f1p1/2381|i4_LQ_LCRFT_c56391/f1p0/3495|i2_LQ_LCRFT_c7794/f1p0/2553|i1_LQ_LCRFT_c178704/f1p1/1820|i1_LQ_LCRFT_c38367/f1p3/1171|i5_LQ_LCRFT_c6510/f1p0/4099|i3_LQ_LCRFT_c3296/f1p0/2554|i4_LQ_LCRFT_c77021/f1p2/3087|i5_LQ_LCRFT_c3364/f1p0/4395|i1_LQ_LCRFT_c65456/f1p1/1022|i3_HQ_LCRFT_c35182/f2p0/2118|i2_LQ_LCRFT_c76480/f1p1/2280|i3_LQ_LCRFT_c34513/f1p0/2427|i4_LQ_LCRFT_c43429/f1p0/3073|i3_HQ_LCRFT_c35932/f3p5/2974|i2_LQ_LCRFT_c11960/f1p1/2367|i5_LQ_LCRFT_c10711/f1p0/4217|i2_LQ_LCRFT_c57500/f1p0/2261|i3_LQ_LCRFT_c72838/f1p1/2224|i5_LQ_LCRFT_c4624/f1p0/4213|i3_HQ_LCRFT_c40143/f2p1/2604|i4_LQ_LCRFT_c12318/f1p3/3420|i1_HQ_LCRFT_c62090/f2p1/1097|i4_LQ_LCRFT_c18626/f1p0/3824|i4_LQ_LCRFT_c19238/f1p6/3299|i2_LQ_LCRFT_c76871/f1p2/2253|i3_LQ_LCRFT_c74790/f1p5/2412|i4_HQ_LCRFT_c2268/f10p2/3378|i1_LQ_LCRFT_c210143/f1p4/2335|i3_HQ_LCRFT_c18891/f2p4/2652|i3_HQ_LCRFT_c13124/f10p0/2267|i3_HQ_LCRFT_c26486/f3p9/2576|i3_LQ_LCRFT_c90540/f1p4/2579|i4_HQ_LCRFT_c86427/f4p0/3442|i0_LQ_LCRFT_c59152/f1p2/690|i4_LQ_LCRFT_c4164/f1p1/3093|i2_LQ_LCRFT_c55790/f1p4/2711|i4_LQ_LCRFT_c45384/f1p0/3389|i1_HQ_LCRFT_c1825/f4p1/1236|i1_HQ_LCRFT_c60251/f4p2/1161|i1_LQ_LCRFT_c69090/f1p6/1840|i1_LQ_LCRFT_c72983/f1p16/1680|i4_LQ_LCRFT_c14834/f1p26/3200|i4_LQ_LCRFT_c78132/f1p0/3921|i5_LQ_LCRFT_c10352/f1p2/4861|i3_LQ_LCRFT_c92609/f1p0/2225|i5_LQ_LCRFT_c4409/f1p0/4569|i4_LQ_LCRFT_c24235/f1p7/3092|i3_LQ_LCRFT_c26058/f1p6/2387|i5_HQ_LCRFT_c4576/f3p2/4232|i0_LQ_LCRFT_c2182/f1p4/661|i1_HQ_LCRFT_c132202/f3p2/1147|i1_LQ_LCRFT_c13051/f1p6/1483|i1_HQ_LCRFT_c108650/f3p4/2376|i1_HQ_LCRFT_c197509/f2p0/1687|i0_LQ_LCRFT_c134784/f1p0/796|i2_HQ_LCRFT_c7467/f3p0/2537|i1_LQ_LCRFT_c38657/f1p0/1316|i4_LQ_LCRFT_c64090/f1p0/3520</v>
          </cell>
          <cell r="I94" t="str">
            <v>http://www.genome.jp/kegg-bin/show_pathway?ko03040/K12874%09red/K12854%09red/K12625%09red/K10599%09red/K12830%09red/K12862%09red/K12900%09red/K12860%09red/K11086%09red/K12848%09red/K12864%09red/K12844%09red/K12845%09red/K12868%09red/K12847%09red/K11088%09red/K12843%09red/K12880%09red/K12828%09red/K12829%09red/K12873%09red/K12827%09red/K12825%09red/K12822%09red/K12823%09red/K12821%09red/K11984%09red/K12881%09red/K12882%09red/K12883%09red/K12855%09red/K12885%09red/K12818%09red/K12741%09red/K12662%09red/K11092%09red/K06063%09red/K11096%09red/K12816%09red/K12859%09red/K12623%09red/K12813%09red/K12812%09red/K12877%09red/K12878%09red/K12856%09red/K12819%09red/K11099%09red/K12871%09red/K12875%09red/K11093%09red/K12870%09red/K12834%09red/K12837%09red/K12836%09red/K12831%09red/K12815%09red/K12833%09red/K12861%09red/K12897%09red/K12896%09red/K12890%09red/K12893%09red/K12891%09red/K03283%09red</v>
          </cell>
        </row>
        <row r="95">
          <cell r="A95" t="str">
            <v>Inositol phosphate metabolism</v>
          </cell>
          <cell r="B95" t="str">
            <v>KEGG PATHWAY</v>
          </cell>
          <cell r="C95" t="str">
            <v>ko00562</v>
          </cell>
          <cell r="D95">
            <v>81</v>
          </cell>
          <cell r="E95">
            <v>473</v>
          </cell>
          <cell r="F95">
            <v>0.80034522344699999</v>
          </cell>
          <cell r="G95">
            <v>0.99999720500599998</v>
          </cell>
          <cell r="H95" t="str">
            <v>i1_HQ_LCRFT_c19792/f2p7/1200|i1_HQ_LCRFT_c15015/f2p1/1931|i1_LQ_LCRFT_c15346/f1p7/1072|i7_LQ_LCRFT_c445/f1p0/6569|i1_LQ_LCRFT_c113850/f1p5/1730|i3_HQ_LCRFT_c1617/f4p1/2202|i4_LQ_LCRFT_c58482/f1p0/3060|i1_HQ_LCRFT_c205897/f2p2/1761|i2_LQ_LCRFT_c39552/f1p0/2762|i1_LQ_LCRFT_c119368/f1p5/1448|i2_HQ_LCRFT_c58350/f2p13/2222|i2_LQ_LCRFT_c3806/f1p3/2730|i2_LQ_LCRFT_c60710/f1p0/2700|i2_LQ_LCRFT_c96119/f1p0/2418|i5_LQ_LCRFT_c3248/f1p4/4325|i5_LQ_LCRFT_c7225/f1p0/4080|i3_LQ_LCRFT_c35109/f1p4/2406|i0_HQ_LCRFT_c58665/f2p2/525|i3_LQ_LCRFT_c2625/f1p1/2653|i1_HQ_LCRFT_c6964/f7p2/1452|i2_LQ_LCRFT_c65342/f1p0/2029|i4_LQ_LCRFT_c75729/f1p0/3237|i4_LQ_LCRFT_c27356/f1p0/3861|i1_HQ_LCRFT_c67225/f7p2/1716|i2_LQ_LCRFT_c23315/f1p1/2272|i4_LQ_LCRFT_c11036/f1p0/3447|i4_LQ_LCRFT_c62466/f1p0/3440|i1_LQ_LCRFT_c74114/f1p5/1875|i1_LQ_LCRFT_c40852/f1p5/1003|i2_LQ_LCRFT_c18577/f1p2/2749|i2_LQ_LCRFT_c5731/f1p1/2650|i5_LQ_LCRFT_c2995/f1p0/4104|i1_LQ_LCRFT_c208781/f1p3/2011|i4_LQ_LCRFT_c37291/f1p0/3469|i3_LQ_LCRFT_c92147/f1p1/2756|i4_LQ_LCRFT_c12134/f1p0/3290|i2_LQ_LCRFT_c60633/f1p0/2182|i5_LQ_LCRFT_c7463/f1p0/4751|i1_HQ_LCRFT_c160915/f4p1/1948|i0_LQ_LCRFT_c324482/f1p0/731|i4_LQ_LCRFT_c5817/f1p0/3329|i5_HQ_LCRFT_c1755/f2p14/4128|i2_HQ_LCRFT_c41647/f2p1/2300|i1_LQ_LCRFT_c113829/f1p2/1448|i1_LQ_LCRFT_c11859/f1p8/1991|i1_LQ_LCRFT_c36159/f1p4/1819|i5_LQ_LCRFT_c8399/f1p0/4421|i3_LQ_LCRFT_c93112/f1p0/2134|i5_LQ_LCRFT_c9560/f1p10/4759|i3_HQ_LCRFT_c51342/f3p0/2197|i7_LQ_LCRFT_c319/f1p0/7012|i4_LQ_LCRFT_c43477/f1p1/3225|i2_HQ_LCRFT_c88356/f4p0/2075|i1_LQ_LCRFT_c117410/f1p8/1618|i1_LQ_LCRFT_c5085/f1p2/1660|i4_LQ_LCRFT_c76518/f1p2/3310|i3_LQ_LCRFT_c101766/f4p0/2089|i3_LQ_LCRFT_c19100/f1p0/2801|i3_LQ_LCRFT_c86210/f1p0/2073|i2_LQ_LCRFT_c98183/f1p0/2158|i3_LQ_LCRFT_c43620/f1p1/2742|i2_LQ_LCRFT_c24733/f1p3/2418|i1_LQ_LCRFT_c166363/f1p0/1482|i0_LQ_LCRFT_c50077/f1p0/634|i3_LQ_LCRFT_c13179/f1p2/2461|i0_HQ_LCRFT_c56130/f2p2/680|i1_HQ_LCRFT_c8760/f2p6/1167|i1_LQ_LCRFT_c52821/f1p1/1841|i2_LQ_LCRFT_c36659/f1p0/2109|i3_LQ_LCRFT_c52690/f1p0/2728|i4_HQ_LCRFT_c86349/f2p0/3182|i4_LQ_LCRFT_c83784/f1p0/3007|i1_LQ_LCRFT_c42281/f1p4/1868|i4_LQ_LCRFT_c78147/f1p2/3765|i3_LQ_LCRFT_c91925/f1p0/2430|i2_LQ_LCRFT_c52222/f1p2/2314|i1_LQ_LCRFT_c205954/f1p16/1958|i2_HQ_LCRFT_c38779/f4p0/3002|i5_LQ_LCRFT_c20938/f1p4/4815|i5_LQ_LCRFT_c12613/f1p0/4690|i5_LQ_LCRFT_c16879/f1p0/4034</v>
          </cell>
          <cell r="I95" t="str">
            <v>http://www.genome.jp/kegg-bin/show_pathway?ko00562/K00915%09red/K00140%09red/K00999%09red/K19801%09red/K00921%09red/K03103%09red/K01110%09red/K01803%09red/K01092%09red/K01114%09red/K05857%09red/K00914%09red/K10572%09red/K01858%09red/K00913%09red/K18081%09red/K00469%09red/K10047%09red/K00889%09red/K00888%09red</v>
          </cell>
        </row>
        <row r="96">
          <cell r="A96" t="str">
            <v>Betalain biosynthesis</v>
          </cell>
          <cell r="B96" t="str">
            <v>KEGG PATHWAY</v>
          </cell>
          <cell r="C96" t="str">
            <v>ko00965</v>
          </cell>
          <cell r="D96">
            <v>1</v>
          </cell>
          <cell r="E96">
            <v>9</v>
          </cell>
          <cell r="F96">
            <v>0.82171305819200002</v>
          </cell>
          <cell r="G96">
            <v>0.99999720500599998</v>
          </cell>
          <cell r="H96" t="str">
            <v>i1_LQ_LCRFT_c34583/f1p3/1367</v>
          </cell>
          <cell r="I96" t="str">
            <v>http://www.genome.jp/kegg-bin/show_pathway?ko00965/K15777%09red</v>
          </cell>
        </row>
        <row r="97">
          <cell r="A97" t="str">
            <v>Endocytosis</v>
          </cell>
          <cell r="B97" t="str">
            <v>KEGG PATHWAY</v>
          </cell>
          <cell r="C97" t="str">
            <v>ko04144</v>
          </cell>
          <cell r="D97">
            <v>194</v>
          </cell>
          <cell r="E97">
            <v>1105</v>
          </cell>
          <cell r="F97">
            <v>0.82609650881200003</v>
          </cell>
          <cell r="G97">
            <v>0.99999720500599998</v>
          </cell>
          <cell r="H97" t="str">
            <v>i3_LQ_LCRFT_c26639/f1p0/2744|i3_LQ_LCRFT_c7007/f1p0/2715|i3_LQ_LCRFT_c100283/f1p0/2848|i1_LQ_LCRFT_c168199/f1p26/1781|i3_LQ_LCRFT_c23156/f1p1/2890|i3_LQ_LCRFT_c76454/f1p32/2609|i1_HQ_LCRFT_c205897/f2p2/1761|i3_LQ_LCRFT_c20319/f1p6/2644|i6_LQ_LCRFT_c2345/f1p0/5180|i1_LQ_LCRFT_c7824/f1p1/1189|i4_HQ_LCRFT_c9018/f2p0/3674|i0_LQ_LCRFT_c6311/f1p0/796|i4_HQ_LCRFT_c87806/f5p0/3095|i5_LQ_LCRFT_c3248/f1p4/4325|i3_LQ_LCRFT_c34315/f1p1/2826|i3_LQ_LCRFT_c43918/f1p0/2158|i4_LQ_LCRFT_c79515/f1p0/3159|i0_HQ_LCRFT_c317641/f21p0/924|i1_HQ_LCRFT_c109514/f20p2/1404|i1_LQ_LCRFT_c139871/f1p1/1906|i2_LQ_LCRFT_c71099/f1p2/2227|i1_HQ_LCRFT_c144161/f2p0/1885|i4_LQ_LCRFT_c6030/f1p0/3978|i5_LQ_LCRFT_c14803/f1p0/4177|i1_LQ_LCRFT_c145457/f1p5/1926|i4_HQ_LCRFT_c34859/f2p0/3139|i3_LQ_LCRFT_c5011/f1p0/2688|i4_LQ_LCRFT_c19690/f1p0/3894|i1_LQ_LCRFT_c21263/f1p1/1462|i2_LQ_LCRFT_c58426/f1p0/2801|i2_LQ_LCRFT_c112182/f1p3/2621|i4_LQ_LCRFT_c54519/f1p0/3158|i0_LQ_LCRFT_c6022/f1p0/956|i3_LQ_LCRFT_c78539/f1p0/2185|i1_LQ_LCRFT_c202355/f1p5/1969|i2_LQ_LCRFT_c104217/f1p0/2080|i1_HQ_LCRFT_c131353/f3p1/1381|i4_LQ_LCRFT_c85298/f1p0/3035|i6_LQ_LCRFT_c823/f1p0/5158|i1_LQ_LCRFT_c127162/f1p2/1101|i1_LQ_LCRFT_c24843/f1p7/1893|i1_LQ_LCRFT_c141863/f1p44/2041|i5_LQ_LCRFT_c12834/f1p0/4622|i0_HQ_LCRFT_c1197/f7p3/809|i4_HQ_LCRFT_c2703/f2p1/3227|i1_LQ_LCRFT_c93731/f1p3/1722|i1_LQ_LCRFT_c112409/f1p0/1950|i3_LQ_LCRFT_c11112/f1p1/2576|i2_LQ_LCRFT_c90238/f1p65/2232|i1_LQ_LCRFT_c5085/f1p2/1660|i0_LQ_LCRFT_c99615/f1p48/815|i4_HQ_LCRFT_c18100/f4p0/3103|i4_LQ_LCRFT_c18772/f1p1/3711|i3_LQ_LCRFT_c57911/f1p0/2841|i2_LQ_LCRFT_c48437/f1p16/2091|i2_LQ_LCRFT_c99926/f1p0/2770|i2_HQ_LCRFT_c38779/f4p0/3002|i4_LQ_LCRFT_c56291/f1p0/3360|i3_HQ_LCRFT_c37960/f2p0/2447|i1_LQ_LCRFT_c60477/f1p0/1264|i1_LQ_LCRFT_c151180/f1p1/1457|i2_LQ_LCRFT_c110898/f1p2/2387|i4_LQ_LCRFT_c60991/f1p0/3445|i3_LQ_LCRFT_c46540/f1p0/2056|i1_LQ_LCRFT_c99443/f1p0/1544|i1_HQ_LCRFT_c157182/f8p61/1989|i4_LQ_LCRFT_c80955/f1p0/3880|i1_HQ_LCRFT_c204322/f3p0/1100|i4_LQ_LCRFT_c53934/f1p0/3590|i4_LQ_LCRFT_c53161/f1p0/3593|i4_LQ_LCRFT_c20488/f1p32/3603|i0_LQ_LCRFT_c255283/f1p0/840|i0_LQ_LCRFT_c300603/f1p0/917|i1_LQ_LCRFT_c194905/f1p2/1499|i1_LQ_LCRFT_c56449/f1p8/1404|i1_LQ_LCRFT_c23967/f1p1/1793|i1_LQ_LCRFT_c143398/f1p22/1442|i3_HQ_LCRFT_c107355/f3p0/2716|i3_LQ_LCRFT_c38404/f1p0/2152|i1_HQ_LCRFT_c13819/f3p2/1836|i3_LQ_LCRFT_c59433/f1p4/2400|i3_LQ_LCRFT_c47039/f1p0/2022|i4_LQ_LCRFT_c48198/f1p0/3065|i3_LQ_LCRFT_c24511/f2p9/2534|i1_LQ_LCRFT_c193808/f1p5/1843|i2_HQ_LCRFT_c34500/f2p0/2614|i1_LQ_LCRFT_c120595/f1p60/1716|i4_LQ_LCRFT_c84040/f1p0/3004|i5_LQ_LCRFT_c23433/f1p0/4012|i2_HQ_LCRFT_c109623/f2p0/2785|i2_LQ_LCRFT_c43577/f1p2/2857|i6_LQ_LCRFT_c4054/f1p0/5256|i6_HQ_LCRFT_c4931/f10p5/5951|i0_LQ_LCRFT_c267688/f1p0/950|i4_LQ_LCRFT_c24312/f1p1/3398|i2_LQ_LCRFT_c77413/f1p20/2257|i1_LQ_LCRFT_c166363/f1p0/1482|i4_HQ_LCRFT_c6804/f5p0/3151|i4_HQ_LCRFT_c5990/f2p3/3634|i1_LQ_LCRFT_c46567/f1p1/1059|i1_LQ_LCRFT_c102335/f1p4/1037|i2_HQ_LCRFT_c107169/f4p0/2908|i1_LQ_LCRFT_c143891/f1p39/1290|i4_LQ_LCRFT_c81327/f1p0/3940|i2_LQ_LCRFT_c98372/f1p1/2176|i4_LQ_LCRFT_c83734/f1p0/3043|i3_LQ_LCRFT_c26856/f1p1/2506|i2_LQ_LCRFT_c92570/f1p2/2238|i3_LQ_LCRFT_c69085/f1p0/2583|i1_LQ_LCRFT_c113992/f1p16/2011|i4_LQ_LCRFT_c62280/f1p0/3044|i4_LQ_LCRFT_c60272/f1p0/3202|i2_HQ_LCRFT_c49708/f5p0/2888|i5_LQ_LCRFT_c12613/f1p0/4690|i3_HQ_LCRFT_c28539/f2p0/2887|i4_LQ_LCRFT_c40364/f1p0/3969|i4_LQ_LCRFT_c14259/f1p0/3771|i0_LQ_LCRFT_c270359/f1p0/855|i4_LQ_LCRFT_c19281/f1p2/4015|i1_LQ_LCRFT_c11558/f1p31/1805|i6_LQ_LCRFT_c4659/f1p2/5053|i2_LQ_LCRFT_c99033/f1p3/2891|i4_HQ_LCRFT_c11753/f3p0/3811|i0_LQ_LCRFT_c28797/f2p0/735|i4_LQ_LCRFT_c11036/f1p0/3447|i1_LQ_LCRFT_c54440/f1p34/1859|i4_HQ_LCRFT_c7332/f2p0/3228|i4_HQ_LCRFT_c2268/f10p2/3378|i5_LQ_LCRFT_c16445/f1p2/4052|i4_LQ_LCRFT_c43477/f1p1/3225|i4_LQ_LCRFT_c60055/f1p0/3484|i1_LQ_LCRFT_c41546/f1p1/1389|i5_LQ_LCRFT_c11620/f1p0/4865|i4_LQ_LCRFT_c28078/f1p4/3528|i4_LQ_LCRFT_c31850/f1p2/3053|i4_HQ_LCRFT_c32825/f4p0/3117|i5_LQ_LCRFT_c5523/f1p1/4159|i3_HQ_LCRFT_c119538/f79p0/2459|i1_LQ_LCRFT_c57357/f1p2/1455|i4_HQ_LCRFT_c63089/f2p0/3704|i4_LQ_LCRFT_c18301/f1p1/3515|i2_HQ_LCRFT_c41614/f2p0/2780|i2_HQ_LCRFT_c90660/f3p0/2271|i2_LQ_LCRFT_c27320/f1p0/2706|i3_LQ_LCRFT_c42970/f1p2/2731|i1_LQ_LCRFT_c78670/f1p5/1772|i2_LQ_LCRFT_c70851/f1p5/2707|i3_LQ_LCRFT_c78793/f1p0/2723|i2_HQ_LCRFT_c108213/f23p0/2397|i2_LQ_LCRFT_c97914/f1p0/2755|i4_LQ_LCRFT_c59316/f1p7/3203|i2_HQ_LCRFT_c28114/f2p0/2761|i3_HQ_LCRFT_c4910/f3p3/2650|i4_LQ_LCRFT_c39742/f1p0/3611|i1_LQ_LCRFT_c34798/f1p0/1213|i1_LQ_LCRFT_c114035/f1p0/1631|i4_HQ_LCRFT_c12736/f2p1/3364|i0_LQ_LCRFT_c196760/f1p0/954|i2_LQ_LCRFT_c32077/f1p0/2857|i4_LQ_LCRFT_c56391/f1p0/3495|i5_LQ_LCRFT_c3364/f1p0/4395|i1_LQ_LCRFT_c115745/f1p5/1774|i2_LQ_LCRFT_c8945/f1p4/2953|i6_LQ_LCRFT_c4285/f1p0/5405|i1_LQ_LCRFT_c91892/f1p13/1744|i1_HQ_LCRFT_c213178/f2p1/1064|i1_LQ_LCRFT_c56743/f1p7/1958|i3_LQ_LCRFT_c54060/f1p0/2989|i6_LQ_LCRFT_c2297/f1p0/5774|i1_HQ_LCRFT_c57154/f3p0/1895|i4_LQ_LCRFT_c58625/f1p0/3177|i1_HQ_LCRFT_c175206/f2p1/1047|i4_LQ_LCRFT_c22757/f1p5/3886|i4_LQ_LCRFT_c55789/f1p10/3780|i2_LQ_LCRFT_c13478/f1p0/2726|i4_HQ_LCRFT_c88235/f25p0/3426|i1_HQ_LCRFT_c96395/f2p1/1603|i1_LQ_LCRFT_c54081/f1p10/1545|i4_LQ_LCRFT_c10790/f1p0/3469|i1_HQ_LCRFT_c204630/f2p0/1685|i4_LQ_LCRFT_c22965/f1p1/3549|i4_LQ_LCRFT_c5291/f1p0/3080|i1_LQ_LCRFT_c55781/f1p7/1896|i1_LQ_LCRFT_c118576/f1p0/1434|i1_LQ_LCRFT_c9730/f1p1/1824|i2_LQ_LCRFT_c12545/f1p1/2714|i1_LQ_LCRFT_c72983/f1p16/1680|i2_LQ_LCRFT_c125410/f1p0/2002|i4_HQ_LCRFT_c86349/f2p0/3182|i0_LQ_LCRFT_c249647/f1p0/884|i3_LQ_LCRFT_c26058/f1p6/2387|i5_LQ_LCRFT_c20820/f1p4/4814|i4_LQ_LCRFT_c53707/f1p0/3368|i4_LQ_LCRFT_c8345/f1p0/3760</v>
          </cell>
          <cell r="I97" t="str">
            <v>http://www.genome.jp/kegg-bin/show_pathway?ko04144/K10591%09red/K19367%09red/K01115%09red/K10396%09red/K12195%09red/K12471%09red/K12194%09red/K19366%09red/K07904%09red/K12479%09red/K19476%09red/K12193%09red/K12190%09red/K12191%09red/K18442%09red/K18443%09red/K18466%09red/K04646%09red/K18468%09red/K17917%09red/K12200%09red/K12489%09red/K07937%09red/K12486%09red/K05754%09red/K00889%09red/K12483%09red/K12196%09red/K07897%09red/K12184%09red/K05747%09red/K11824%09red/K12185%09red/K11866%09red/K12197%09red/K18467%09red/K05756%09red/K12493%09red/K12492%09red/K07901%09red/K03283%09red/K05757%09red/K01528%09red</v>
          </cell>
        </row>
        <row r="98">
          <cell r="A98" t="str">
            <v>Porphyrin and chlorophyll metabolism</v>
          </cell>
          <cell r="B98" t="str">
            <v>KEGG PATHWAY</v>
          </cell>
          <cell r="C98" t="str">
            <v>ko00860</v>
          </cell>
          <cell r="D98">
            <v>51</v>
          </cell>
          <cell r="E98">
            <v>315</v>
          </cell>
          <cell r="F98">
            <v>0.858844397925</v>
          </cell>
          <cell r="G98">
            <v>0.99999720500599998</v>
          </cell>
          <cell r="H98" t="str">
            <v>i4_LQ_LCRFT_c83117/f1p0/3030|i3_HQ_LCRFT_c86906/f3p0/2349|i7_LQ_LCRFT_c1044/f1p0/6955|i1_HQ_LCRFT_c4148/f3p2/1530|i4_LQ_LCRFT_c13566/f1p0/3408|i5_LQ_LCRFT_c16817/f1p0/4032|i2_LQ_LCRFT_c75548/f1p0/2853|i2_LQ_LCRFT_c74324/f1p0/2795|i1_LQ_LCRFT_c20927/f1p1/1320|i1_LQ_LCRFT_c137750/f1p0/1940|i3_LQ_LCRFT_c55177/f1p0/2902|i1_LQ_LCRFT_c114140/f1p0/1516|i1_LQ_LCRFT_c73456/f1p3/1983|i0_LQ_LCRFT_c211289/f1p0/945|i1_LQ_LCRFT_c125561/f1p3/1082|i3_HQ_LCRFT_c89143/f5p19/2646|i1_LQ_LCRFT_c24726/f1p2/1965|i1_HQ_LCRFT_c77731/f2p11/1710|i1_HQ_LCRFT_c14454/f5p2/1669|i5_LQ_LCRFT_c6947/f1p2/4974|i0_LQ_LCRFT_c147866/f1p0/565|i3_HQ_LCRFT_c45615/f3p0/2029|i5_HQ_LCRFT_c281/f6p0/4559|i1_LQ_LCRFT_c139090/f1p1/1778|i2_HQ_LCRFT_c32601/f45p0/2124|i2_LQ_LCRFT_c42528/f1p1/2628|i1_LQ_LCRFT_c193058/f1p6/1859|i6_LQ_LCRFT_c2424/f1p0/5074|i2_LQ_LCRFT_c5087/f1p1/2642|i1_LQ_LCRFT_c72693/f1p4/1800|i3_LQ_LCRFT_c104683/f1p0/2631|i3_LQ_LCRFT_c55903/f1p2/2428|i2_HQ_LCRFT_c107620/f2p0/2150|i3_LQ_LCRFT_c24398/f1p0/2938|i1_HQ_LCRFT_c205722/f10p1/1582|i3_LQ_LCRFT_c38097/f1p0/3010|i1_HQ_LCRFT_c53945/f3p2/1644|i2_LQ_LCRFT_c57114/f1p0/2419|i1_LQ_LCRFT_c72665/f1p3/1482|i1_LQ_LCRFT_c161992/f1p3/1811|i3_LQ_LCRFT_c15845/f1p0/2074|i1_HQ_LCRFT_c8315/f5p0/1690|i3_HQ_LCRFT_c41357/f3p0/2627|i1_LQ_LCRFT_c143582/f1p1/1189|i1_LQ_LCRFT_c1816/f30p3/1780|i1_LQ_LCRFT_c54363/f1p2/1656|i1_LQ_LCRFT_c34577/f1p1/1505|i1_HQ_LCRFT_c78656/f2p2/1331|i2_LQ_LCRFT_c35147/f1p0/2381|i1_LQ_LCRFT_c91902/f1p2/1804|i3_LQ_LCRFT_c15940/f1p0/2031</v>
          </cell>
          <cell r="I98" t="str">
            <v>http://www.genome.jp/kegg-bin/show_pathway?ko00860/K02257%09red/K01749%09red/K02259%09red/K01719%09red/K04040%09red/K18010%09red/K01698%09red/K10960%09red/K13600%09red/K13606%09red/K01772%09red/K01845%09red/K01599%09red/K08099%09red/K13071%09red/K04035%09red/K00231%09red/K03403%09red/K13545%09red/K01885%09red/K03404%09red/K03405%09red/K00218%09red</v>
          </cell>
        </row>
        <row r="99">
          <cell r="A99" t="str">
            <v>DNA replication</v>
          </cell>
          <cell r="B99" t="str">
            <v>KEGG PATHWAY</v>
          </cell>
          <cell r="C99" t="str">
            <v>ko03030</v>
          </cell>
          <cell r="D99">
            <v>34</v>
          </cell>
          <cell r="E99">
            <v>222</v>
          </cell>
          <cell r="F99">
            <v>0.88855710196000004</v>
          </cell>
          <cell r="G99">
            <v>0.99999720500599998</v>
          </cell>
          <cell r="H99" t="str">
            <v>i1_LQ_LCRFT_c94402/f1p8/1896|i4_LQ_LCRFT_c37499/f1p0/3114|i4_LQ_LCRFT_c43690/f1p3/3305|i2_LQ_LCRFT_c65394/f1p0/2068|i4_LQ_LCRFT_c38112/f1p0/3129|i2_LQ_LCRFT_c8258/f1p7/2463|i4_LQ_LCRFT_c15472/f1p8/3037|i4_LQ_LCRFT_c7443/f1p35/3384|i3_LQ_LCRFT_c14186/f1p0/2623|i4_LQ_LCRFT_c40588/f1p0/3577|i1_LQ_LCRFT_c27476/f1p6/1646|i3_LQ_LCRFT_c77923/f1p1/2671|i1_HQ_LCRFT_c23052/f2p1/1529|i2_LQ_LCRFT_c14950/f1p0/2485|i1_LQ_LCRFT_c191299/f1p1/1986|i4_LQ_LCRFT_c19499/f1p0/3118|i3_LQ_LCRFT_c113135/f1p4/2990|i4_LQ_LCRFT_c91499/f1p0/3010|i2_LQ_LCRFT_c54036/f1p0/2730|i1_LQ_LCRFT_c58950/f1p7/1367|i4_LQ_LCRFT_c79247/f1p1/3967|i3_LQ_LCRFT_c12483/f1p0/2948|i3_LQ_LCRFT_c74049/f1p3/2151|i0_HQ_LCRFT_c15212/f3p0/827|i4_LQ_LCRFT_c13193/f1p0/3606|i4_LQ_LCRFT_c77993/f1p0/3810|i2_LQ_LCRFT_c109978/f1p0/2801|i3_LQ_LCRFT_c5095/f1p1/2191|i1_HQ_LCRFT_c39738/f2p3/1589|i3_LQ_LCRFT_c44686/f1p0/2547|i5_LQ_LCRFT_c19311/f1p0/4657|i5_LQ_LCRFT_c8889/f1p0/4568|i2_LQ_LCRFT_c11364/f1p0/2986|i5_LQ_LCRFT_c15494/f1p0/4242</v>
          </cell>
          <cell r="I99" t="str">
            <v>http://www.genome.jp/kegg-bin/show_pathway?ko03030/K10756%09red/K04799%09red/K10755%09red/K04802%09red/K07466%09red/K10754%09red/K02210%09red/K03111%09red/K10747%09red/K02209%09red</v>
          </cell>
        </row>
        <row r="100">
          <cell r="A100" t="str">
            <v>ABC transporters</v>
          </cell>
          <cell r="B100" t="str">
            <v>KEGG PATHWAY</v>
          </cell>
          <cell r="C100" t="str">
            <v>ko02010</v>
          </cell>
          <cell r="D100">
            <v>44</v>
          </cell>
          <cell r="E100">
            <v>284</v>
          </cell>
          <cell r="F100">
            <v>0.90208113477899998</v>
          </cell>
          <cell r="G100">
            <v>0.99999720500599998</v>
          </cell>
          <cell r="H100" t="str">
            <v>i5_LQ_LCRFT_c11407/f1p1/4357|i3_LQ_LCRFT_c80648/f1p0/2691|i4_HQ_LCRFT_c39221/f3p0/3199|i5_HQ_LCRFT_c1225/f3p0/4688|i5_LQ_LCRFT_c3593/f1p1/4151|i3_LQ_LCRFT_c5808/f1p0/2635|i3_LQ_LCRFT_c99433/f1p1/2265|i3_LQ_LCRFT_c79438/f1p0/2566|i5_LQ_LCRFT_c6952/f1p1/4665|i2_LQ_LCRFT_c48468/f1p0/2049|i5_LQ_LCRFT_c5545/f1p2/4847|i2_HQ_LCRFT_c42079/f2p2/2606|i3_LQ_LCRFT_c96946/f1p0/2566|i2_LQ_LCRFT_c58109/f1p3/2438|i5_HQ_LCRFT_c897/f6p2/4281|i5_HQ_LCRFT_c22321/f46p6/4329|i6_LQ_LCRFT_c1514/f1p0/5825|i5_LQ_LCRFT_c16709/f1p0/4036|i5_LQ_LCRFT_c7662/f1p1/4621|i5_HQ_LCRFT_c22212/f41p3/4110|i5_LQ_LCRFT_c18121/f1p0/4949|i4_LQ_LCRFT_c2412/f1p1/3784|i6_LQ_LCRFT_c3009/f1p1/5089|i4_LQ_LCRFT_c72978/f1p0/3079|i1_LQ_LCRFT_c20153/f1p1/1558|i5_LQ_LCRFT_c19416/f1p10/4790|i5_HQ_LCRFT_c2040/f2p0/4124|i0_LQ_LCRFT_c24464/f1p1/810|i3_LQ_LCRFT_c28644/f1p1/2700|i4_HQ_LCRFT_c25212/f2p1/3770|i6_HQ_LCRFT_c198/f3p0/5256|i5_HQ_LCRFT_c12268/f2p2/4864|i6_LQ_LCRFT_c3743/f1p0/5055|i2_LQ_LCRFT_c12800/f1p0/2829|i4_LQ_LCRFT_c44599/f1p94/3456|i3_LQ_LCRFT_c19396/f1p0/2805|i5_LQ_LCRFT_c19236/f1p8/4431|i3_LQ_LCRFT_c20197/f1p3/2634|i4_LQ_LCRFT_c61845/f1p1/3916|i5_LQ_LCRFT_c11034/f1p1/4451|i6_LQ_LCRFT_c2560/f1p0/5331|i2_LQ_LCRFT_c22895/f1p0/2658|i6_LQ_LCRFT_c1028/f1p0/5243|i4_LQ_LCRFT_c18555/f5p0/3449</v>
          </cell>
          <cell r="I100" t="str">
            <v>http://www.genome.jp/kegg-bin/show_pathway?ko02010/K05674%09red/K05643%09red/K05658%09red/K05657%09red/K05663%09red/K05665%09red/K05666%09red</v>
          </cell>
        </row>
        <row r="101">
          <cell r="A101" t="str">
            <v>Ribosome</v>
          </cell>
          <cell r="B101" t="str">
            <v>KEGG PATHWAY</v>
          </cell>
          <cell r="C101" t="str">
            <v>ko03010</v>
          </cell>
          <cell r="D101">
            <v>238</v>
          </cell>
          <cell r="E101">
            <v>1395</v>
          </cell>
          <cell r="F101">
            <v>0.92795550096000001</v>
          </cell>
          <cell r="G101">
            <v>0.99999720500599998</v>
          </cell>
          <cell r="H101" t="str">
            <v>i1_HQ_LCRFT_c185260/f14p9/1073|i0_HQ_LCRFT_c34817/f3p1/774|i4_LQ_LCRFT_c24812/f2p4/3458|i0_HQ_LCRFT_c125969/f17p0/710|i3_LQ_LCRFT_c85447/f1p0/2084|i3_LQ_LCRFT_c44295/f1p0/2619|i1_HQ_LCRFT_c192863/f2p10/1994|i3_LQ_LCRFT_c93859/f1p6/2248|i4_LQ_LCRFT_c37532/f1p4/3588|i0_LQ_LCRFT_c98517/f1p0/640|i0_LQ_LCRFT_c213196/f1p0/703|i1_LQ_LCRFT_c41727/f1p4/1276|i1_LQ_LCRFT_c30877/f1p13/1054|i3_LQ_LCRFT_c56026/f1p0/2455|i2_LQ_LCRFT_c61394/f1p0/2275|i0_LQ_LCRFT_c9404/f1p0/632|i0_LQ_LCRFT_c27825/f1p4/871|i3_LQ_LCRFT_c21660/f1p0/2448|i0_LQ_LCRFT_c33904/f1p2/490|i1_LQ_LCRFT_c140311/f1p8/1963|i0_HQ_LCRFT_c83284/f2p0/861|i1_HQ_LCRFT_c61141/f20p7/1058|i0_LQ_LCRFT_c353428/f1p0/908|i1_LQ_LCRFT_c34031/f1p1/1139|i3_LQ_LCRFT_c51457/f1p2/2900|i2_LQ_LCRFT_c54311/f1p4/2588|i0_LQ_LCRFT_c148810/f1p0/834|i1_LQ_LCRFT_c52520/f1p22/1656|i0_LQ_LCRFT_c274056/f1p0/816|i0_LQ_LCRFT_c26538/f1p0/865|i0_HQ_LCRFT_c33181/f8p0/972|i1_LQ_LCRFT_c167129/f1p10/1310|i4_LQ_LCRFT_c74305/f1p0/3844|i4_LQ_LCRFT_c41464/f1p0/3542|i5_LQ_LCRFT_c3696/f1p1/4199|i0_LQ_LCRFT_c132420/f1p0/663|i4_LQ_LCRFT_c32240/f1p0/3039|i1_LQ_LCRFT_c44286/f1p6/1509|i1_HQ_LCRFT_c31978/f53p6/1645|i2_LQ_LCRFT_c48608/f1p0/2015|i2_LQ_LCRFT_c13011/f1p0/2822|i1_LQ_LCRFT_c222620/f1p0/1002|i1_LQ_LCRFT_c60437/f1p1/1276|i1_LQ_LCRFT_c64944/f1p2/1021|i1_LQ_LCRFT_c3977/f1p7/1703|i1_HQ_LCRFT_c44571/f2p4/1256|i4_LQ_LCRFT_c41902/f1p1/3358|i0_LQ_LCRFT_c3733/f1p0/865|i1_HQ_LCRFT_c49188/f43p10/1183|i3_LQ_LCRFT_c40576/f1p0/2794|i0_HQ_LCRFT_c180670/f17p0/739|i5_LQ_LCRFT_c19420/f1p0/4623|i3_LQ_LCRFT_c72461/f1p0/2671|i3_LQ_LCRFT_c93723/f1p0/2354|i4_LQ_LCRFT_c6906/f1p0/3128|i0_HQ_LCRFT_c207550/f3p1/770|i1_LQ_LCRFT_c84145/f1p7/1024|i0_LQ_LCRFT_c92664/f1p0/720|i1_LQ_LCRFT_c113498/f1p0/1316|i1_LQ_LCRFT_c3336/f1p3/964|i0_LQ_LCRFT_c143644/f1p0/785|i1_LQ_LCRFT_c96939/f1p8/1502|i0_LQ_LCRFT_c210477/f1p1/851|i0_HQ_LCRFT_c395178/f6p0/753|i2_HQ_LCRFT_c89955/f2p0/2615|i5_LQ_LCRFT_c6904/f1p0/4886|i0_LQ_LCRFT_c8965/f1p0/749|i1_LQ_LCRFT_c55877/f1p4/1147|i0_HQ_LCRFT_c133216/f2p0/642|i0_LQ_LCRFT_c33879/f1p0/746|i0_LQ_LCRFT_c8384/f1p0/615|i1_LQ_LCRFT_c15457/f1p4/1217|i0_LQ_LCRFT_c356756/f1p0/614|i1_LQ_LCRFT_c53743/f1p1/1388|i0_LQ_LCRFT_c98003/f1p0/852|i0_HQ_LCRFT_c65206/f2p0/945|i1_HQ_LCRFT_c183898/f3p4/1127|i1_LQ_LCRFT_c120379/f1p4/1372|i1_LQ_LCRFT_c121111/f1p7/1454|i0_HQ_LCRFT_c319307/f4p0/923|i0_LQ_LCRFT_c328384/f1p0/773|i0_HQ_LCRFT_c394126/f78p0/932|i3_LQ_LCRFT_c127704/f1p0/2015|i0_LQ_LCRFT_c94943/f2p0/1002|i1_HQ_LCRFT_c183662/f89p9/1416|i6_LQ_LCRFT_c4810/f1p2/5089|i1_LQ_LCRFT_c72831/f1p1/1429|i4_LQ_LCRFT_c27038/f1p1/3288|i1_LQ_LCRFT_c69437/f1p0/1147|i1_LQ_LCRFT_c83697/f1p6/1114|i0_LQ_LCRFT_c192540/f2p0/915|i0_LQ_LCRFT_c128787/f1p0/793|i3_LQ_LCRFT_c110683/f1p0/2242|i1_LQ_LCRFT_c197798/f1p0/1215|i1_LQ_LCRFT_c121381/f1p3/1913|i1_LQ_LCRFT_c16487/f1p1/1077|i1_LQ_LCRFT_c48214/f1p1/1069|i0_LQ_LCRFT_c52691/f1p0/770|i3_LQ_LCRFT_c94829/f1p2/2893|i2_LQ_LCRFT_c76478/f1p0/2905|i1_LQ_LCRFT_c85360/f1p9/1038|i1_LQ_LCRFT_c15448/f1p0/1121|i1_LQ_LCRFT_c40583/f1p7/1101|i1_HQ_LCRFT_c12012/f2p4/1302|i2_LQ_LCRFT_c76036/f1p0/2591|i0_HQ_LCRFT_c6356/f3p0/811|i0_HQ_LCRFT_c83312/f4p0/910|i0_LQ_LCRFT_c55863/f1p0/751|i3_LQ_LCRFT_c76257/f1p0/2662|i6_LQ_LCRFT_c4301/f1p0/5326|i0_HQ_LCRFT_c34864/f2p4/648|i0_LQ_LCRFT_c31381/f1p0/942|i1_HQ_LCRFT_c114251/f3p4/1130|i0_LQ_LCRFT_c60174/f1p4/827|i1_LQ_LCRFT_c6491/f1p6/1657|i0_HQ_LCRFT_c1631/f3p3/841|i0_LQ_LCRFT_c276028/f1p0/746|i1_LQ_LCRFT_c142631/f1p4/1584|i5_LQ_LCRFT_c6662/f1p9/4333|i2_LQ_LCRFT_c12873/f1p0/2128|i1_LQ_LCRFT_c178412/f1p6/1038|i0_LQ_LCRFT_c318485/f1p0/740|i0_HQ_LCRFT_c394310/f15p0/658|i0_HQ_LCRFT_c394783/f3p0/873|i6_LQ_LCRFT_c663/f1p0/5366|i1_HQ_LCRFT_c205534/f3p0/1148|i5_LQ_LCRFT_c10467/f1p4/4367|i1_LQ_LCRFT_c137927/f1p1/1557|i1_LQ_LCRFT_c57273/f1p4/1417|i0_LQ_LCRFT_c7163/f1p0/861|i0_HQ_LCRFT_c394133/f11p0/926|i0_HQ_LCRFT_c182272/f3p0/825|i0_HQ_LCRFT_c128010/f3p0/589|i0_LQ_LCRFT_c98935/f1p0/978|i2_LQ_LCRFT_c44577/f1p0/2722|i1_LQ_LCRFT_c93439/f1p29/1836|i1_LQ_LCRFT_c8292/f1p2/1262|i1_HQ_LCRFT_c5516/f2p0/1219|i5_LQ_LCRFT_c19022/f1p3/4437|i5_LQ_LCRFT_c2258/f1p0/4936|i1_LQ_LCRFT_c191935/f1p8/1199|i3_HQ_LCRFT_c26248/f3p0/2853|i2_LQ_LCRFT_c9281/f1p0/2118|i0_LQ_LCRFT_c348007/f1p0/503|i0_LQ_LCRFT_c228462/f1p0/860|i0_LQ_LCRFT_c152070/f1p32/662|i2_LQ_LCRFT_c110042/f1p0/2416|i1_LQ_LCRFT_c71526/f1p3/1977|i3_LQ_LCRFT_c79865/f1p0/2228|i1_LQ_LCRFT_c37917/f1p4/1385|i1_HQ_LCRFT_c207343/f3p11/1032|i5_LQ_LCRFT_c11316/f1p1/4726|i0_LQ_LCRFT_c37862/f1p4/949|i5_LQ_LCRFT_c7808/f1p0/4793|i3_LQ_LCRFT_c71639/f1p2/3017|i0_HQ_LCRFT_c394562/f3p0/651|i4_LQ_LCRFT_c74474/f1p11/3891|i0_LQ_LCRFT_c96397/f1p0/258|i1_LQ_LCRFT_c8318/f1p10/1576|i3_LQ_LCRFT_c13685/f1p8/2968|i0_HQ_LCRFT_c21477/f9p0/835|i2_LQ_LCRFT_c72345/f1p7/2565|i4_HQ_LCRFT_c82468/f4p3/3033|i0_HQ_LCRFT_c4056/f3p0/501|i1_HQ_LCRFT_c26337/f3p6/1181|i4_LQ_LCRFT_c56942/f1p0/3503|i3_LQ_LCRFT_c52186/f1p213/2733|i1_HQ_LCRFT_c107397/f2p2/1139|i5_LQ_LCRFT_c6869/f1p10/4758|i4_LQ_LCRFT_c45827/f1p1/3733|i4_LQ_LCRFT_c58163/f1p0/3235|i1_LQ_LCRFT_c19990/f1p0/1815|i4_LQ_LCRFT_c74301/f1p58/3544|i0_LQ_LCRFT_c190602/f1p0/701|i4_LQ_LCRFT_c73517/f1p2/3697|i0_HQ_LCRFT_c9612/f3p0/750|i0_HQ_LCRFT_c396215/f21p0/604|i3_LQ_LCRFT_c55115/f1p5/2151|i0_HQ_LCRFT_c394388/f17p0/755|i3_LQ_LCRFT_c19209/f1p0/2586|i4_LQ_LCRFT_c12377/f1p5/3123|i4_LQ_LCRFT_c28882/f1p0/3505|i2_HQ_LCRFT_c10107/f2p0/2655|i3_LQ_LCRFT_c110725/f1p0/2922|i4_LQ_LCRFT_c19366/f1p0/3318|i4_LQ_LCRFT_c41894/f1p5/3067|i4_HQ_LCRFT_c1647/f2p0/3474|i0_HQ_LCRFT_c10542/f2p1/506|i4_LQ_LCRFT_c7894/f1p2/3210|i3_LQ_LCRFT_c5867/f1p3/2462|i4_LQ_LCRFT_c60157/f1p0/3171|i4_LQ_LCRFT_c57602/f1p1/3843|i5_LQ_LCRFT_c10321/f1p18/4871|i0_HQ_LCRFT_c395531/f10p0/881|i1_LQ_LCRFT_c118454/f1p2/1430|i1_LQ_LCRFT_c34767/f1p4/1418|i5_HQ_LCRFT_c1020/f4p0/4250|i3_LQ_LCRFT_c27583/f1p42/2446|i0_HQ_LCRFT_c395553/f33p0/722|i1_LQ_LCRFT_c48063/f1p26/1018|i0_LQ_LCRFT_c357169/f1p0/608|i1_LQ_LCRFT_c128206/f1p5/1011|i1_LQ_LCRFT_c107203/f1p7/1045|i4_LQ_LCRFT_c42309/f1p0/3090|i0_LQ_LCRFT_c60379/f1p0/885|i4_LQ_LCRFT_c76976/f1p5/3624|i4_LQ_LCRFT_c32250/f1p0/3046|i1_LQ_LCRFT_c16290/f1p14/1112|i0_HQ_LCRFT_c58516/f2p0/697|i3_LQ_LCRFT_c76427/f1p0/2320|i0_LQ_LCRFT_c342283/f1p0/443|i0_LQ_LCRFT_c134013/f1p0/843|i0_LQ_LCRFT_c52993/f1p0/730|i0_HQ_LCRFT_c394113/f16p0/804|i0_LQ_LCRFT_c55584/f1p0/671|i1_LQ_LCRFT_c98963/f1p1/1745|i1_HQ_LCRFT_c209038/f2p9/2366|i1_LQ_LCRFT_c161628/f1p0/1676|i1_HQ_LCRFT_c158164/f7p11/1107|i2_LQ_LCRFT_c91115/f1p0/2982|i1_LQ_LCRFT_c192543/f1p11/1339|i1_LQ_LCRFT_c59210/f1p3/1097|i5_LQ_LCRFT_c3139/f1p0/4718|i1_LQ_LCRFT_c26838/f1p12/1192|i0_LQ_LCRFT_c431548/f1p0/736|i4_LQ_LCRFT_c72547/f1p8/3767|i1_LQ_LCRFT_c143001/f1p21/1584|i1_HQ_LCRFT_c1863/f9p0/1335|i1_HQ_LCRFT_c184666/f6p0/1206|i1_LQ_LCRFT_c47077/f1p4/1081|i0_LQ_LCRFT_c151095/f1p0/579|i4_LQ_LCRFT_c53473/f1p0/3448|i1_HQ_LCRFT_c175325/f2p3/1055|i3_LQ_LCRFT_c4325/f1p0/2482|i1_LQ_LCRFT_c169221/f1p8/1859|i4_LQ_LCRFT_c53586/f1p0/3100|i1_LQ_LCRFT_c163490/f1p8/1508|i4_LQ_LCRFT_c45112/f1p0/3979</v>
          </cell>
          <cell r="I101" t="str">
            <v>http://www.genome.jp/kegg-bin/show_pathway?ko03010/K02909%09red/K02913%09red/K02915%09red/K02916%09red/K02863%09red/K02959%09red/K02933%09red/K02894%09red/K02958%09red/K02957%09red/K02930%09red/K02919%09red/K02949%09red/K02953%09red/K02866%09red/K02937%09red/K02936%09red/K02885%09red/K02912%09red/K02887%09red/K02886%09red/K02884%09red/K02883%09red/K02914%09red/K02992%09red/K02990%09red/K02997%09red/K02996%09red/K02865%09red/K02975%09red/K02974%09red/K02977%09red/K02971%09red/K02888%09red/K02870%09red/K02931%09red/K02932%09red/K02968%09red/K02910%09red/K02898%09red/K02983%09red/K02868%09red/K02940%09red/K02918%09red/K02899%09red/K02891%09red/K02935%09red/K02889%09red/K02964%09red/K02871%09red/K02922%09red/K02895%09red/K02876%09red/K02926%09red/K02927%09red/K02872%09red/K02925%09red/K02896%09red/K02897%09red/K02906%09red/K02929%09red/K02900%09red/K02879%09red/K02934%09red/K02945%09red/K02985%09red/K02987%09red/K02903%09red/K02982%09red/K02969%09red/K02966%09red/K02942%09red/K02905%09red/K02988%09red/K02989%09red/K02946%09red/K02961%09red</v>
          </cell>
        </row>
        <row r="102">
          <cell r="A102" t="str">
            <v>Selenocompound metabolism</v>
          </cell>
          <cell r="B102" t="str">
            <v>KEGG PATHWAY</v>
          </cell>
          <cell r="C102" t="str">
            <v>ko00450</v>
          </cell>
          <cell r="D102">
            <v>26</v>
          </cell>
          <cell r="E102">
            <v>184</v>
          </cell>
          <cell r="F102">
            <v>0.93293773425399995</v>
          </cell>
          <cell r="G102">
            <v>0.99999720500599998</v>
          </cell>
          <cell r="H102" t="str">
            <v>i1_LQ_LCRFT_c99108/f1p22/1747|i1_HQ_LCRFT_c85808/f23p5/1846|i3_LQ_LCRFT_c38265/f1p9/2279|i2_LQ_LCRFT_c31922/f1p0/2035|i4_LQ_LCRFT_c74091/f1p0/3420|i1_LQ_LCRFT_c9825/f1p13/1962|i2_LQ_LCRFT_c23742/f1p0/2688|i2_LQ_LCRFT_c87949/f1p0/2814|i3_LQ_LCRFT_c11792/f1p1/2525|i2_HQ_LCRFT_c27179/f3p0/2883|i3_LQ_LCRFT_c53737/f1p0/2897|i2_HQ_LCRFT_c73964/f3p3/2673|i1_LQ_LCRFT_c15865/f1p11/1099|i1_LQ_LCRFT_c138716/f1p14/1931|i3_LQ_LCRFT_c21982/f1p1/2941|i1_LQ_LCRFT_c145850/f1p0/1772|i1_HQ_LCRFT_c86111/f5p4/1709|i2_HQ_LCRFT_c88477/f14p0/2850|i1_HQ_LCRFT_c132301/f32p14/1933|i2_HQ_LCRFT_c114024/f7p2/2047|i6_LQ_LCRFT_c3581/f1p1/5319|i2_LQ_LCRFT_c53849/f1p0/2618|i4_LQ_LCRFT_c61825/f1p0/3094|i1_HQ_LCRFT_c18179/f7p5/1857|i1_LQ_LCRFT_c56992/f1p21/1410|i2_LQ_LCRFT_c25743/f1p8/2846</v>
          </cell>
          <cell r="I102" t="str">
            <v>http://www.genome.jp/kegg-bin/show_pathway?ko00450/K00384%09red/K13811%09red/K01874%09red/K11717%09red/K01739%09red/K00549%09red</v>
          </cell>
        </row>
        <row r="103">
          <cell r="A103" t="str">
            <v>Fructose and mannose metabolism</v>
          </cell>
          <cell r="B103" t="str">
            <v>KEGG PATHWAY</v>
          </cell>
          <cell r="C103" t="str">
            <v>ko00051</v>
          </cell>
          <cell r="D103">
            <v>63</v>
          </cell>
          <cell r="E103">
            <v>409</v>
          </cell>
          <cell r="F103">
            <v>0.942148589285</v>
          </cell>
          <cell r="G103">
            <v>0.99999720500599998</v>
          </cell>
          <cell r="H103" t="str">
            <v>i3_LQ_LCRFT_c92716/f1p14/2412|i3_HQ_LCRFT_c87260/f6p0/2715|i4_HQ_LCRFT_c22486/f2p0/3832|i1_LQ_LCRFT_c50902/f1p5/1224|i1_LQ_LCRFT_c140374/f1p2/1960|i1_LQ_LCRFT_c76825/f1p3/1664|i1_LQ_LCRFT_c95625/f1p2/1409|i2_LQ_LCRFT_c65125/f1p0/2064|i2_LQ_LCRFT_c79129/f1p1/2583|i2_LQ_LCRFT_c3528/f1p0/2169|i2_LQ_LCRFT_c98569/f1p23/2216|i1_HQ_LCRFT_c28641/f5p2/1770|i2_LQ_LCRFT_c75727/f1p3/2335|i4_HQ_LCRFT_c8876/f2p0/3298|i3_LQ_LCRFT_c2625/f1p1/2653|i1_HQ_LCRFT_c17011/f7p1/1611|i2_HQ_LCRFT_c107496/f3p0/2213|i1_LQ_LCRFT_c42793/f1p3/1762|i3_LQ_LCRFT_c127035/f1p0/2007|i2_LQ_LCRFT_c60494/f1p0/2243|i2_HQ_LCRFT_c67413/f6p0/2076|i3_LQ_LCRFT_c79082/f1p0/2350|i2_LQ_LCRFT_c52521/f1p5/2072|i1_LQ_LCRFT_c133408/f1p4/1574|i3_LQ_LCRFT_c35381/f1p0/2431|i2_LQ_LCRFT_c75925/f1p0/2494|i3_LQ_LCRFT_c41950/f1p0/2953|i1_LQ_LCRFT_c11870/f1p2/1744|i3_HQ_LCRFT_c82147/f3p0/2071|i1_LQ_LCRFT_c142145/f1p5/1776|i2_LQ_LCRFT_c76972/f1p7/2174|i4_LQ_LCRFT_c62466/f1p0/3440|i1_HQ_LCRFT_c40388/f4p1/1611|i4_LQ_LCRFT_c58520/f1p0/3629|i4_LQ_LCRFT_c12134/f1p0/3290|i2_LQ_LCRFT_c74998/f1p1/2466|i1_LQ_LCRFT_c113791/f1p4/1262|i1_HQ_LCRFT_c183655/f5p0/1379|i1_HQ_LCRFT_c12705/f4p1/1822|i3_LQ_LCRFT_c79934/f1p0/2310|i3_LQ_LCRFT_c9312/f1p6/2425|i1_LQ_LCRFT_c70910/f1p10/1651|i3_LQ_LCRFT_c9930/f1p0/2198|i2_LQ_LCRFT_c115194/f1p0/2069|i3_LQ_LCRFT_c83496/f1p0/2051|i4_LQ_LCRFT_c61138/f1p0/3282|i1_HQ_LCRFT_c24348/f3p4/1424|i1_LQ_LCRFT_c170201/f1p4/1430|i1_LQ_LCRFT_c54941/f1p2/1709|i2_HQ_LCRFT_c106758/f3p0/2737|i1_LQ_LCRFT_c52821/f1p1/1841|i6_LQ_LCRFT_c4368/f1p12/5372|i1_LQ_LCRFT_c42281/f1p4/1868|i1_HQ_LCRFT_c74047/f2p8/1968|i1_LQ_LCRFT_c77075/f1p4/1307|i3_LQ_LCRFT_c10793/f1p0/2450|i2_LQ_LCRFT_c4174/f1p16/2341|i1_HQ_LCRFT_c50436/f11p1/1757|i3_HQ_LCRFT_c17814/f6p0/2419|i1_LQ_LCRFT_c142053/f1p1/1712|i1_LQ_LCRFT_c81737/f1p3/1081|i3_LQ_LCRFT_c91149/f1p0/2244|i3_LQ_LCRFT_c127416/f1p0/2021</v>
          </cell>
          <cell r="I103" t="str">
            <v>http://www.genome.jp/kegg-bin/show_pathway?ko00051/K00966%09red/K03841%09red/K00847%09red/K00844%09red/K00895%09red/K05305%09red/K01803%09red/K01805%09red/K00008%09red/K01623%09red/K19355%09red/K00850%09red/K00863%09red/K01103%09red/K17497%09red</v>
          </cell>
        </row>
        <row r="104">
          <cell r="A104" t="str">
            <v>Other glycan degradation</v>
          </cell>
          <cell r="B104" t="str">
            <v>KEGG PATHWAY</v>
          </cell>
          <cell r="C104" t="str">
            <v>ko00511</v>
          </cell>
          <cell r="D104">
            <v>44</v>
          </cell>
          <cell r="E104">
            <v>298</v>
          </cell>
          <cell r="F104">
            <v>0.94658131798800005</v>
          </cell>
          <cell r="G104">
            <v>0.99999720500599998</v>
          </cell>
          <cell r="H104" t="str">
            <v>i4_HQ_LCRFT_c1817/f4p0/3364|i1_LQ_LCRFT_c138832/f1p5/1913|i4_LQ_LCRFT_c27711/f1p0/3853|i2_HQ_LCRFT_c25624/f2p0/2180|i4_LQ_LCRFT_c19803/f1p0/3557|i1_LQ_LCRFT_c168617/f1p1/1507|i6_LQ_LCRFT_c4577/f1p0/5030|i4_LQ_LCRFT_c22591/f1p0/3420|i4_LQ_LCRFT_c26815/f1p0/3286|i2_LQ_LCRFT_c38336/f1p2/2630|i3_LQ_LCRFT_c116538/f1p3/2066|i2_LQ_LCRFT_c18563/f1p0/2136|i5_LQ_LCRFT_c9547/f1p0/4908|i3_LQ_LCRFT_c54131/f1p0/2649|i1_LQ_LCRFT_c55512/f1p3/1468|i1_LQ_LCRFT_c15956/f1p6/1106|i2_LQ_LCRFT_c41968/f1p0/2114|i2_LQ_LCRFT_c59493/f1p2/2732|i4_LQ_LCRFT_c42650/f1p3/3345|i2_LQ_LCRFT_c97365/f1p0/2983|i1_LQ_LCRFT_c113612/f1p6/1644|i1_HQ_LCRFT_c24196/f2p5/1957|i0_LQ_LCRFT_c146839/f1p0/713|i4_LQ_LCRFT_c67208/f1p0/3047|i1_LQ_LCRFT_c70743/f1p3/1624|i4_LQ_LCRFT_c9039/f1p2/3729|i4_LQ_LCRFT_c26083/f1p3/3335|i6_LQ_LCRFT_c1764/f1p0/5512|i1_LQ_LCRFT_c20732/f1p0/1308|i4_LQ_LCRFT_c56675/f1p0/4016|i3_LQ_LCRFT_c26658/f1p0/2125|i4_LQ_LCRFT_c11583/f1p0/3363|i2_LQ_LCRFT_c39524/f1p0/2946|i4_HQ_LCRFT_c69157/f2p2/3163|i1_LQ_LCRFT_c169271/f1p4/1475|i1_LQ_LCRFT_c136637/f1p5/2010|i5_LQ_LCRFT_c16307/f1p0/4032|i3_LQ_LCRFT_c64437/f1p0/2034|i4_HQ_LCRFT_c5589/f2p0/3508|i4_LQ_LCRFT_c61129/f1p0/3167|i5_LQ_LCRFT_c7629/f1p0/4412|i5_LQ_LCRFT_c7047/f1p1/4567|i2_HQ_LCRFT_c57834/f2p0/2666|i1_LQ_LCRFT_c14030/f1p2/1793</v>
          </cell>
          <cell r="I104" t="str">
            <v>http://www.genome.jp/kegg-bin/show_pathway?ko00511/K01190%09red/K01191%09red/K15923%09red/K17108%09red/K12373%09red/K12309%09red/K01206%09red/K01444%09red</v>
          </cell>
        </row>
        <row r="105">
          <cell r="A105" t="str">
            <v>Arginine biosynthesis</v>
          </cell>
          <cell r="B105" t="str">
            <v>KEGG PATHWAY</v>
          </cell>
          <cell r="C105" t="str">
            <v>ko00220</v>
          </cell>
          <cell r="D105">
            <v>37</v>
          </cell>
          <cell r="E105">
            <v>257</v>
          </cell>
          <cell r="F105">
            <v>0.949944419805</v>
          </cell>
          <cell r="G105">
            <v>0.99999720500599998</v>
          </cell>
          <cell r="H105" t="str">
            <v>i2_LQ_LCRFT_c74414/f1p3/2186|i2_LQ_LCRFT_c43633/f1p0/2767|i2_LQ_LCRFT_c43235/f1p0/2317|i2_LQ_LCRFT_c12501/f1p0/2918|i1_LQ_LCRFT_c94435/f1p2/1821|i2_LQ_LCRFT_c96120/f1p1/2548|i5_LQ_LCRFT_c18360/f1p0/4108|i7_LQ_LCRFT_c282/f1p0/6653|i2_LQ_LCRFT_c103651/f1p0/2036|i2_LQ_LCRFT_c19132/f1p0/2568|i1_LQ_LCRFT_c126799/f1p4/1053|i1_HQ_LCRFT_c5794/f5p1/1977|i0_LQ_LCRFT_c274067/f1p0/554|i1_LQ_LCRFT_c36907/f1p5/1793|i1_LQ_LCRFT_c162269/f1p5/1769|i4_LQ_LCRFT_c39937/f1p0/3295|i4_LQ_LCRFT_c8386/f1p0/3804|i1_HQ_LCRFT_c171682/f3p5/1824|i4_LQ_LCRFT_c44339/f1p0/3896|i4_LQ_LCRFT_c4499/f1p0/3523|i0_LQ_LCRFT_c404455/f1p0/735|i3_LQ_LCRFT_c71587/f1p1/2697|i3_HQ_LCRFT_c12105/f3p20/3105|i1_LQ_LCRFT_c141221/f1p0/1294|i3_LQ_LCRFT_c96611/f1p0/2321|i1_LQ_LCRFT_c28884/f1p9/1203|i1_LQ_LCRFT_c57606/f1p2/1593|i1_LQ_LCRFT_c96496/f1p6/1497|i2_LQ_LCRFT_c21995/f1p0/2388|i4_LQ_LCRFT_c42730/f1p11/3395|i2_HQ_LCRFT_c39242/f2p0/2615|i2_LQ_LCRFT_c111296/f1p3/2498|i1_HQ_LCRFT_c21072/f3p4/1719|i2_LQ_LCRFT_c90221/f1p0/2202|i3_LQ_LCRFT_c92034/f1p0/2602|i1_HQ_LCRFT_c24945/f2p0/1944|i2_LQ_LCRFT_c41052/f1p0/2728</v>
          </cell>
          <cell r="I105" t="str">
            <v>http://www.genome.jp/kegg-bin/show_pathway?ko00220/K00262%09red/K00261%09red/K14455%09red/K14454%09red/K00145%09red/K00811%09red/K00611%09red/K00814%09red/K14682%09red/K01915%09red/K00818%09red/K14677%09red/K01427%09red/K13427%09red</v>
          </cell>
        </row>
        <row r="106">
          <cell r="A106" t="str">
            <v>N-Glycan biosynthesis</v>
          </cell>
          <cell r="B106" t="str">
            <v>KEGG PATHWAY</v>
          </cell>
          <cell r="C106" t="str">
            <v>ko00510</v>
          </cell>
          <cell r="D106">
            <v>56</v>
          </cell>
          <cell r="E106">
            <v>373</v>
          </cell>
          <cell r="F106">
            <v>0.95353947583900001</v>
          </cell>
          <cell r="G106">
            <v>0.99999720500599998</v>
          </cell>
          <cell r="H106" t="str">
            <v>i1_LQ_LCRFT_c171016/f1p4/1930|i5_LQ_LCRFT_c9728/f1p0/4547|i2_LQ_LCRFT_c74522/f1p0/2290|i5_HQ_LCRFT_c17369/f6p0/4637|i4_HQ_LCRFT_c5037/f2p0/3121|i5_LQ_LCRFT_c16829/f1p0/4054|i1_LQ_LCRFT_c53203/f1p19/1579|i4_LQ_LCRFT_c57706/f1p11/3564|i3_LQ_LCRFT_c120159/f1p11/2412|i3_LQ_LCRFT_c74279/f1p0/2505|i3_LQ_LCRFT_c10127/f1p16/2224|i3_LQ_LCRFT_c26159/f1p6/2148|i1_LQ_LCRFT_c53076/f1p0/1191|i3_LQ_LCRFT_c53522/f1p9/2361|i2_HQ_LCRFT_c82228/f2p0/2072|i4_LQ_LCRFT_c36460/f1p0/3076|i2_LQ_LCRFT_c26385/f1p14/2482|i6_LQ_LCRFT_c2163/f1p3/5219|i2_HQ_LCRFT_c10883/f5p0/2296|i3_LQ_LCRFT_c73739/f1p3/2128|i2_LQ_LCRFT_c113449/f1p0/2708|i1_LQ_LCRFT_c28302/f1p1/1812|i3_LQ_LCRFT_c93792/f1p0/2473|i0_LQ_LCRFT_c92106/f1p1/840|i4_LQ_LCRFT_c22893/f1p9/3151|i3_LQ_LCRFT_c12817/f1p0/2158|i3_HQ_LCRFT_c120419/f20p1/2884|i3_LQ_LCRFT_c54601/f1p1/2959|i2_HQ_LCRFT_c107191/f3p0/2835|i4_HQ_LCRFT_c25702/f2p0/3214|i2_LQ_LCRFT_c12031/f1p0/2360|i2_LQ_LCRFT_c79058/f1p5/2262|i0_LQ_LCRFT_c201824/f1p0/752|i1_LQ_LCRFT_c91014/f1p2/1725|i2_LQ_LCRFT_c53046/f1p0/2320|i2_LQ_LCRFT_c85081/f1p0/2073|i4_LQ_LCRFT_c67970/f1p0/3036|i1_HQ_LCRFT_c79212/f2p20/1727|i1_LQ_LCRFT_c190812/f1p17/1164|i1_LQ_LCRFT_c91835/f1p5/1920|i1_LQ_LCRFT_c41043/f10p2/1766|i5_LQ_LCRFT_c9504/f1p8/4277|i1_LQ_LCRFT_c22921/f1p1/1611|i3_LQ_LCRFT_c36761/f1p0/2134|i1_LQ_LCRFT_c19921/f1p1/1668|i3_LQ_LCRFT_c12247/f1p0/2492|i2_LQ_LCRFT_c25950/f1p0/2229|i2_LQ_LCRFT_c42454/f1p4/2861|i0_LQ_LCRFT_c7653/f1p0/913|i1_HQ_LCRFT_c107616/f16p2/1706|i1_LQ_LCRFT_c112282/f1p0/1217|i1_LQ_LCRFT_c189840/f1p2/1766|i1_LQ_LCRFT_c5913/f1p0/1224|i2_HQ_LCRFT_c102110/f2p0/2023|i0_LQ_LCRFT_c12542/f1p0/626|i0_HQ_LCRFT_c213361/f2p0/862</v>
          </cell>
          <cell r="I106" t="str">
            <v>http://www.genome.jp/kegg-bin/show_pathway?ko00510/K03842%09red/K03850%09red/K12670%09red/K03846%09red/K03847%09red/K01001%09red/K00726%09red/K00737%09red/K00721%09red/K07151%09red/K12667%09red/K00902%09red/K09659%09red/K01228%09red/K01230%09red/K03848%09red/K07432%09red</v>
          </cell>
        </row>
        <row r="107">
          <cell r="A107" t="str">
            <v>Base excision repair</v>
          </cell>
          <cell r="B107" t="str">
            <v>KEGG PATHWAY</v>
          </cell>
          <cell r="C107" t="str">
            <v>ko03410</v>
          </cell>
          <cell r="D107">
            <v>24</v>
          </cell>
          <cell r="E107">
            <v>179</v>
          </cell>
          <cell r="F107">
            <v>0.956492419082</v>
          </cell>
          <cell r="G107">
            <v>0.99999720500599998</v>
          </cell>
          <cell r="H107" t="str">
            <v>i2_LQ_LCRFT_c43236/f1p0/2477|i5_LQ_LCRFT_c2362/f1p3/4831|i5_LQ_LCRFT_c5093/f1p0/4680|i4_LQ_LCRFT_c15472/f1p8/3037|i2_LQ_LCRFT_c86286/f1p2/2093|i2_LQ_LCRFT_c13570/f1p2/2375|i2_LQ_LCRFT_c57341/f1p2/2337|i4_LQ_LCRFT_c10418/f1p1/3370|i4_LQ_LCRFT_c59735/f1p0/3391|i1_LQ_LCRFT_c22370/f1p2/2272|i1_LQ_LCRFT_c112927/f1p2/1583|i4_LQ_LCRFT_c62794/f1p0/3579|i4_LQ_LCRFT_c26991/f1p0/3214|i1_LQ_LCRFT_c118527/f1p3/1737|i2_LQ_LCRFT_c124924/f1p0/2013|i2_LQ_LCRFT_c73429/f1p0/2193|i3_LQ_LCRFT_c5095/f1p1/2191|i1_HQ_LCRFT_c39738/f2p3/1589|i5_LQ_LCRFT_c19311/f1p0/4657|i4_LQ_LCRFT_c22175/f1p0/3319|i5_LQ_LCRFT_c8889/f1p0/4568|i1_LQ_LCRFT_c208456/f1p3/1681|i3_LQ_LCRFT_c83149/f1p0/2040|i3_LQ_LCRFT_c126592/f1p0/2006</v>
          </cell>
          <cell r="I107" t="str">
            <v>http://www.genome.jp/kegg-bin/show_pathway?ko03410/K10747%09red/K10773%09red/K01142%09red/K01246%09red/K10798%09red/K04799%09red/K04802%09red/K03660%09red</v>
          </cell>
        </row>
        <row r="108">
          <cell r="A108" t="str">
            <v>Other types of O-glycan biosynthesis</v>
          </cell>
          <cell r="B108" t="str">
            <v>KEGG PATHWAY</v>
          </cell>
          <cell r="C108" t="str">
            <v>ko00514</v>
          </cell>
          <cell r="D108">
            <v>8</v>
          </cell>
          <cell r="E108">
            <v>74</v>
          </cell>
          <cell r="F108">
            <v>0.95907449092599995</v>
          </cell>
          <cell r="G108">
            <v>0.99999720500599998</v>
          </cell>
          <cell r="H108" t="str">
            <v>i4_HQ_LCRFT_c27301/f3p2/3588|i4_LQ_LCRFT_c11010/f1p5/3568|i4_LQ_LCRFT_c80492/f1p0/4016|i4_LQ_LCRFT_c65134/f1p0/3736|i3_LQ_LCRFT_c79185/f1p5/2429|i4_LQ_LCRFT_c2780/f1p3/3076|i4_HQ_LCRFT_c4425/f3p0/3522|i4_LQ_LCRFT_c21487/f1p3/3700</v>
          </cell>
          <cell r="I108" t="str">
            <v>http://www.genome.jp/kegg-bin/show_pathway?ko00514/K09667%09red</v>
          </cell>
        </row>
        <row r="109">
          <cell r="A109" t="str">
            <v>Basal transcription factors</v>
          </cell>
          <cell r="B109" t="str">
            <v>KEGG PATHWAY</v>
          </cell>
          <cell r="C109" t="str">
            <v>ko03022</v>
          </cell>
          <cell r="D109">
            <v>46</v>
          </cell>
          <cell r="E109">
            <v>318</v>
          </cell>
          <cell r="F109">
            <v>0.96305195032000002</v>
          </cell>
          <cell r="G109">
            <v>0.99999720500599998</v>
          </cell>
          <cell r="H109" t="str">
            <v>i4_LQ_LCRFT_c9306/f1p5/3478|i1_HQ_LCRFT_c71967/f2p2/1703|i1_LQ_LCRFT_c113636/f1p1/1350|i2_HQ_LCRFT_c6196/f6p0/2623|i4_LQ_LCRFT_c5478/f1p2/3558|i0_LQ_LCRFT_c27445/f1p0/763|i3_LQ_LCRFT_c36134/f1p1/2374|i4_HQ_LCRFT_c53080/f3p16/3422|i2_LQ_LCRFT_c21445/f1p0/2200|i1_LQ_LCRFT_c77917/f1p7/1920|i1_HQ_LCRFT_c134998/f2p2/1293|i5_LQ_LCRFT_c20924/f1p5/4298|i3_LQ_LCRFT_c52826/f1p0/2162|i1_LQ_LCRFT_c9443/f1p0/1737|i4_LQ_LCRFT_c44491/f1p0/3181|i5_LQ_LCRFT_c18733/f1p0/4542|i4_LQ_LCRFT_c29840/f1p0/3432|i5_LQ_LCRFT_c19690/f1p0/4088|i4_LQ_LCRFT_c72259/f1p0/3067|i2_LQ_LCRFT_c78092/f1p0/2384|i3_LQ_LCRFT_c75847/f1p0/2962|i5_LQ_LCRFT_c11428/f1p0/4562|i3_LQ_LCRFT_c28842/f1p0/2369|i3_LQ_LCRFT_c95905/f1p0/2819|i2_LQ_LCRFT_c77946/f1p8/2554|i3_LQ_LCRFT_c3386/f1p0/2301|i4_LQ_LCRFT_c73733/f1p5/3212|i3_HQ_LCRFT_c2128/f5p0/2639|i0_LQ_LCRFT_c15341/f1p1/748|i4_HQ_LCRFT_c35617/f3p0/3536|i2_LQ_LCRFT_c85058/f1p0/2035|i3_LQ_LCRFT_c78361/f1p0/2943|i0_HQ_LCRFT_c126543/f23p0/633|i3_LQ_LCRFT_c43803/f1p1/2596|i4_LQ_LCRFT_c39493/f1p0/3191|i2_LQ_LCRFT_c53225/f1p0/2736|i4_LQ_LCRFT_c6135/f1p12/3177|i3_LQ_LCRFT_c80027/f1p0/2245|i6_LQ_LCRFT_c2464/f1p0/5723|i2_LQ_LCRFT_c97269/f1p0/2564|i1_HQ_LCRFT_c66419/f18p6/1430|i1_HQ_LCRFT_c13065/f2p2/1986|i4_HQ_LCRFT_c34944/f2p5/3934|i1_LQ_LCRFT_c165877/f1p0/1842|i4_LQ_LCRFT_c57932/f1p3/3539|i3_LQ_LCRFT_c18991/f1p0/2784</v>
          </cell>
          <cell r="I109" t="str">
            <v>http://www.genome.jp/kegg-bin/show_pathway?ko03022/K10842%09red/K03142%09red/K14649%09red/K03130%09red/K10844%09red/K03137%09red/K03136%09red/K03122%09red/K03128%09red/K03125%09red/K03124%09red/K03134%09red/K10843%09red/K03126%09red/K03133%09red/K03123%09red/K03131%09red/K06634%09red/K03129%09red/K02202%09red</v>
          </cell>
        </row>
        <row r="110">
          <cell r="A110" t="str">
            <v>mRNA surveillance pathway</v>
          </cell>
          <cell r="B110" t="str">
            <v>KEGG PATHWAY</v>
          </cell>
          <cell r="C110" t="str">
            <v>ko03015</v>
          </cell>
          <cell r="D110">
            <v>174</v>
          </cell>
          <cell r="E110">
            <v>1064</v>
          </cell>
          <cell r="F110">
            <v>0.96368900457899997</v>
          </cell>
          <cell r="G110">
            <v>0.99999720500599998</v>
          </cell>
          <cell r="H110" t="str">
            <v>i2_LQ_LCRFT_c93106/f1p4/2393|i5_LQ_LCRFT_c5182/f1p0/4942|i0_LQ_LCRFT_c355012/f1p0/926|i4_LQ_LCRFT_c6922/f1p5/3100|i2_LQ_LCRFT_c74969/f1p1/2426|i5_HQ_LCRFT_c15716/f2p0/4074|i4_LQ_LCRFT_c24944/f1p2/3120|i3_LQ_LCRFT_c46349/f1p0/2621|i6_LQ_LCRFT_c1417/f1p0/5388|i4_LQ_LCRFT_c75650/f1p0/3977|i2_LQ_LCRFT_c25465/f1p1/2847|i2_LQ_LCRFT_c92336/f1p1/2630|i2_HQ_LCRFT_c119169/f38p6/2981|i2_LQ_LCRFT_c34343/f1p10/2973|i2_LQ_LCRFT_c6476/f1p2/2628|i3_LQ_LCRFT_c2548/f1p20/2353|i6_LQ_LCRFT_c1452/f1p0/5271|i4_LQ_LCRFT_c74313/f1p1/3933|i3_HQ_LCRFT_c20346/f2p0/2570|i1_HQ_LCRFT_c22184/f5p0/1730|i2_LQ_LCRFT_c93375/f1p9/2406|i4_HQ_LCRFT_c86720/f33p0/3366|i2_LQ_LCRFT_c56761/f1p0/2586|i4_LQ_LCRFT_c57753/f1p7/3972|i5_LQ_LCRFT_c5139/f1p25/4361|i3_HQ_LCRFT_c44340/f2p0/2751|i4_LQ_LCRFT_c62663/f1p0/3402|i4_HQ_LCRFT_c8169/f2p0/3637|i4_LQ_LCRFT_c40788/f1p1/3289|i3_LQ_LCRFT_c19901/f1p0/2693|i4_LQ_LCRFT_c40392/f1p1/3549|i0_HQ_LCRFT_c10627/f5p0/817|i3_LQ_LCRFT_c59346/f1p0/2255|i3_LQ_LCRFT_c28408/f1p5/2729|i1_LQ_LCRFT_c176686/f1p1/1041|i2_LQ_LCRFT_c76085/f1p1/2139|i1_LQ_LCRFT_c169690/f1p3/1200|i2_LQ_LCRFT_c56548/f1p0/2324|i1_LQ_LCRFT_c53330/f1p20/1639|i1_HQ_LCRFT_c130759/f16p5/1707|i1_LQ_LCRFT_c210143/f1p4/2335|i1_LQ_LCRFT_c192837/f1p5/1681|i4_LQ_LCRFT_c36385/f1p0/3798|i5_LQ_LCRFT_c14858/f1p4/4116|i1_LQ_LCRFT_c62924/f1p4/1021|i3_LQ_LCRFT_c27085/f1p1/2357|i1_LQ_LCRFT_c26503/f1p1/1813|i5_LQ_LCRFT_c10513/f1p0/4704|i2_LQ_LCRFT_c39189/f1p0/2387|i5_LQ_LCRFT_c8373/f1p2/4449|i2_LQ_LCRFT_c57219/f1p41/2709|i3_LQ_LCRFT_c111022/f1p0/2999|i2_LQ_LCRFT_c78362/f1p0/2840|i4_LQ_LCRFT_c27859/f1p0/3841|i5_LQ_LCRFT_c10506/f1p0/4439|i1_LQ_LCRFT_c121205/f1p5/1985|i2_LQ_LCRFT_c24795/f1p5/2350|i5_LQ_LCRFT_c10352/f1p2/4861|i4_LQ_LCRFT_c72959/f1p0/3604|i5_HQ_LCRFT_c18668/f2p0/4519|i4_LQ_LCRFT_c8305/f1p2/3335|i0_HQ_LCRFT_c10872/f9p3/960|i2_HQ_LCRFT_c106876/f3p0/2718|i4_HQ_LCRFT_c68746/f3p0/3049|i4_LQ_LCRFT_c55890/f2p0/3400|i5_LQ_LCRFT_c15444/f1p21/4305|i3_HQ_LCRFT_c36049/f2p0/2577|i4_LQ_LCRFT_c55786/f1p0/3667|i4_HQ_LCRFT_c41128/f2p17/3339|i4_LQ_LCRFT_c59478/f1p0/3147|i5_LQ_LCRFT_c10280/f1p3/4122|i4_HQ_LCRFT_c9105/f2p1/3222|i1_HQ_LCRFT_c183456/f4p1/1178|i4_HQ_LCRFT_c4238/f4p5/3419|i3_HQ_LCRFT_c120573/f24p0/2631|i3_LQ_LCRFT_c11173/f1p0/2167|i4_HQ_LCRFT_c4055/f7p0/3327|i2_HQ_LCRFT_c18952/f2p4/2609|i3_LQ_LCRFT_c9740/f1p1/2440|i3_LQ_LCRFT_c60663/f1p16/2300|i4_LQ_LCRFT_c63045/f1p9/3885|i0_HQ_LCRFT_c185197/f2p0/911|i1_LQ_LCRFT_c169455/f1p4/1713|i1_LQ_LCRFT_c164477/f1p5/1207|i3_LQ_LCRFT_c7676/f1p5/2444|i5_HQ_LCRFT_c8107/f2p0/5009|i0_LQ_LCRFT_c394919/f3p0/945|i4_LQ_LCRFT_c71877/f1p0/3283|i1_LQ_LCRFT_c207474/f2p4/1524|i4_LQ_LCRFT_c42599/f1p0/3394|i4_HQ_LCRFT_c87694/f4p0/3175|i4_LQ_LCRFT_c81297/f1p0/3466|i4_LQ_LCRFT_c3338/f1p1/3394|i2_HQ_LCRFT_c8039/f4p11/2905|i4_LQ_LCRFT_c81688/f1p0/3390|i1_LQ_LCRFT_c165772/f1p15/1935|i0_HQ_LCRFT_c179913/f12p0/839|i0_LQ_LCRFT_c93587/f1p0/907|i3_LQ_LCRFT_c40176/f1p0/2276|i3_HQ_LCRFT_c1862/f2p0/2263|i4_LQ_LCRFT_c53443/f1p2/3251|i2_LQ_LCRFT_c55258/f1p12/2233|i3_LQ_LCRFT_c78253/f1p4/2664|i1_HQ_LCRFT_c119021/f2p0/1557|i2_LQ_LCRFT_c40876/f1p0/2811|i2_LQ_LCRFT_c9623/f1p1/2907|i3_LQ_LCRFT_c26902/f1p0/2110|i3_LQ_LCRFT_c60375/f1p2/2702|i3_HQ_LCRFT_c48771/f5p0/2688|i3_LQ_LCRFT_c54383/f1p0/2502|i5_HQ_LCRFT_c1793/f2p0/4797|i4_LQ_LCRFT_c20190/f1p3/3997|i2_LQ_LCRFT_c74604/f1p0/2948|i4_LQ_LCRFT_c8911/f1p5/3316|i4_LQ_LCRFT_c8879/f1p0/3582|i3_LQ_LCRFT_c39683/f1p0/2226|i1_LQ_LCRFT_c96981/f1p45/1179|i3_LQ_LCRFT_c94602/f1p4/2606|i2_HQ_LCRFT_c10364/f2p11/2605|i1_LQ_LCRFT_c120982/f1p4/1317|i5_LQ_LCRFT_c16811/f1p0/4090|i1_LQ_LCRFT_c14653/f1p5/1850|i1_LQ_LCRFT_c11196/f1p1/1438|i4_LQ_LCRFT_c75274/f1p18/3340|i3_HQ_LCRFT_c34180/f5p0/2245|i3_LQ_LCRFT_c90901/f1p6/2774|i3_LQ_LCRFT_c99209/f1p0/2961|i3_LQ_LCRFT_c31412/f1p0/2063|i2_LQ_LCRFT_c75544/f1p0/2199|i3_LQ_LCRFT_c26046/f1p0/2780|i5_HQ_LCRFT_c1907/f2p0/4556|i3_LQ_LCRFT_c4785/f1p0/2574|i2_LQ_LCRFT_c15240/f1p0/2089|i4_LQ_LCRFT_c62179/f1p0/3256|i3_LQ_LCRFT_c78264/f1p0/2316|i0_LQ_LCRFT_c36794/f1p2/872|i2_LQ_LCRFT_c4467/f1p1/2628|i5_LQ_LCRFT_c9650/f1p2/4114|i1_LQ_LCRFT_c28741/f1p16/1968|i5_HQ_LCRFT_c1543/f4p21/4859|i4_LQ_LCRFT_c32413/f1p0/3021|i2_LQ_LCRFT_c76299/f1p0/2320|i3_LQ_LCRFT_c36377/f1p0/2751|i5_LQ_LCRFT_c11064/f1p0/4577|i2_HQ_LCRFT_c1475/f4p0/2532|i4_HQ_LCRFT_c5412/f2p1/3056|i4_HQ_LCRFT_c5271/f3p0/3454|i3_HQ_LCRFT_c4029/f5p0/2621|i5_LQ_LCRFT_c20942/f1p0/4193|i3_LQ_LCRFT_c78434/f1p3/2340|i2_LQ_LCRFT_c51972/f1p32/2218|i4_LQ_LCRFT_c29233/f1p0/3120|i2_LQ_LCRFT_c52183/f1p0/2234|i2_LQ_LCRFT_c64536/f1p0/2056|i5_LQ_LCRFT_c9212/f1p0/4893|i3_HQ_LCRFT_c18891/f2p4/2652|i3_HQ_LCRFT_c49247/f10p0/2562|i1_LQ_LCRFT_c135535/f1p9/1950|i2_LQ_LCRFT_c54828/f1p0/2549|i4_LQ_LCRFT_c78639/f1p0/3212|i4_HQ_LCRFT_c87485/f2p0/3725|i7_LQ_LCRFT_c1198/f1p0/6126|i3_LQ_LCRFT_c15454/f1p19/2058|i2_LQ_LCRFT_c37943/f1p0/3010|i4_LQ_LCRFT_c62034/f1p0/3951|i5_LQ_LCRFT_c4577/f1p0/4540|i1_LQ_LCRFT_c10560/f1p13/1947|i4_LQ_LCRFT_c76742/f1p14/3860|i4_HQ_LCRFT_c4694/f4p0/3596|i5_LQ_LCRFT_c11416/f1p11/4525|i4_LQ_LCRFT_c54242/f1p5/3181|i1_HQ_LCRFT_c108650/f3p4/2376|i2_LQ_LCRFT_c97328/f1p0/2181|i4_LQ_LCRFT_c64090/f1p0/3520</v>
          </cell>
          <cell r="I110" t="str">
            <v>http://www.genome.jp/kegg-bin/show_pathway?ko03015/K14397%09red/K03267%09red/K14328%09red/K14327%09red/K14326%09red/K14324%09red/K04354%09red/K06100%09red/K11584%09red/K12881%09red/K12882%09red/K12883%09red/K11583%09red/K06269%09red/K13126%09red/K03456%09red/K14962%09red/K14416%09red/K13917%09red/K12875%09red/K12812%09red/K12877%09red/K14402%09red/K14405%09red/K14411%09red/K04382%09red/K14376%09red/K14403%09red/K14398%09red/K14409%09red/K14406%09red/K13114%09red/K14404%09red/K14294%09red/K14396%09red/K13171%09red/K14400%09red/K14401%09red</v>
          </cell>
        </row>
        <row r="111">
          <cell r="A111" t="str">
            <v>SNARE interactions in vesicular transport</v>
          </cell>
          <cell r="B111" t="str">
            <v>KEGG PATHWAY</v>
          </cell>
          <cell r="C111" t="str">
            <v>ko04130</v>
          </cell>
          <cell r="D111">
            <v>24</v>
          </cell>
          <cell r="E111">
            <v>183</v>
          </cell>
          <cell r="F111">
            <v>0.96599919566500003</v>
          </cell>
          <cell r="G111">
            <v>0.99999720500599998</v>
          </cell>
          <cell r="H111" t="str">
            <v>i0_LQ_LCRFT_c28447/f1p0/993|i3_LQ_LCRFT_c4744/f1p0/2966|i4_LQ_LCRFT_c25930/f1p0/3264|i1_HQ_LCRFT_c19310/f2p0/1149|i4_HQ_LCRFT_c39769/f2p0/3834|i1_LQ_LCRFT_c125888/f1p0/1019|i3_LQ_LCRFT_c35885/f1p0/2205|i2_LQ_LCRFT_c7193/f1p0/2396|i1_LQ_LCRFT_c220479/f1p0/1011|i1_LQ_LCRFT_c115222/f1p0/1208|i1_HQ_LCRFT_c44226/f2p0/1402|i1_LQ_LCRFT_c23370/f1p3/1391|i1_LQ_LCRFT_c42499/f1p0/1932|i3_LQ_LCRFT_c73947/f1p0/2864|i1_LQ_LCRFT_c193619/f1p4/1279|i2_LQ_LCRFT_c77773/f1p0/2782|i1_LQ_LCRFT_c14471/f1p7/1391|i4_LQ_LCRFT_c74904/f1p5/3568|i0_LQ_LCRFT_c86811/f1p0/752|i1_LQ_LCRFT_c222344/f1p3/1016|i4_LQ_LCRFT_c27932/f1p0/3152|i4_HQ_LCRFT_c1194/f5p1/3187|i4_LQ_LCRFT_c12122/f1p17/3754|i2_LQ_LCRFT_c22029/f1p3/2913</v>
          </cell>
          <cell r="I111" t="str">
            <v>http://www.genome.jp/kegg-bin/show_pathway?ko04130/K08495%09red/K08497%09red/K08490%09red/K08486%09red/K08492%09red/K08493%09red/K08498%09red/K08506%09red/K08507%09red/K08504%09red/K08515%09red</v>
          </cell>
        </row>
        <row r="112">
          <cell r="A112" t="str">
            <v>Alanine, aspartate and glutamate metabolism</v>
          </cell>
          <cell r="B112" t="str">
            <v>KEGG PATHWAY</v>
          </cell>
          <cell r="C112" t="str">
            <v>ko00250</v>
          </cell>
          <cell r="D112">
            <v>51</v>
          </cell>
          <cell r="E112">
            <v>351</v>
          </cell>
          <cell r="F112">
            <v>0.96741096103299995</v>
          </cell>
          <cell r="G112">
            <v>0.99999720500599998</v>
          </cell>
          <cell r="H112" t="str">
            <v>i2_LQ_LCRFT_c74414/f1p3/2186|i1_HQ_LCRFT_c21072/f3p4/1719|i2_LQ_LCRFT_c43235/f1p0/2317|i2_LQ_LCRFT_c12501/f1p0/2918|i2_LQ_LCRFT_c96120/f1p1/2548|i2_LQ_LCRFT_c20708/f1p1/2143|i7_LQ_LCRFT_c282/f1p0/6653|i2_LQ_LCRFT_c103651/f1p0/2036|i5_LQ_LCRFT_c11181/f1p0/4475|i5_LQ_LCRFT_c13500/f1p0/4850|i5_LQ_LCRFT_c10667/f1p0/4801|i0_LQ_LCRFT_c274067/f1p0/554|i1_LQ_LCRFT_c36907/f1p5/1793|i1_LQ_LCRFT_c162269/f1p5/1769|i1_HQ_LCRFT_c204705/f12p5/1876|i4_LQ_LCRFT_c39937/f1p0/3295|i1_HQ_LCRFT_c171682/f3p5/1824|i1_LQ_LCRFT_c72997/f1p8/1882|i5_LQ_LCRFT_c15299/f1p0/4390|i4_LQ_LCRFT_c56601/f1p0/3904|i1_HQ_LCRFT_c45641/f2p1/1088|i4_LQ_LCRFT_c4499/f1p0/3523|i3_LQ_LCRFT_c92034/f1p0/2602|i3_LQ_LCRFT_c71587/f1p1/2697|i1_LQ_LCRFT_c40228/f1p4/1478|i1_LQ_LCRFT_c141221/f1p0/1294|i5_HQ_LCRFT_c17649/f2p0/4067|i4_LQ_LCRFT_c60936/f1p0/3415|i3_LQ_LCRFT_c96611/f1p0/2321|i1_LQ_LCRFT_c28884/f1p9/1203|i5_HQ_LCRFT_c1909/f2p3/4660|i1_LQ_LCRFT_c96496/f1p6/1497|i2_LQ_LCRFT_c15301/f1p0/2035|i2_LQ_LCRFT_c21995/f1p0/2388|i5_LQ_LCRFT_c20092/f1p2/4445|i3_LQ_LCRFT_c91023/f1p5/2483|i2_HQ_LCRFT_c39242/f2p0/2615|i1_HQ_LCRFT_c24636/f4p13/1571|i3_LQ_LCRFT_c16334/f1p2/2038|i4_HQ_LCRFT_c13809/f2p0/3943|i0_HQ_LCRFT_c21357/f2p2/529|i2_LQ_LCRFT_c28101/f1p1/2575|i2_LQ_LCRFT_c111296/f1p3/2498|i2_LQ_LCRFT_c97660/f1p0/2463|i6_LQ_LCRFT_c222/f3p0/6022|i1_LQ_LCRFT_c92835/f1p1/1737|i1_HQ_LCRFT_c24945/f2p0/1944|i3_LQ_LCRFT_c37452/f1p3/2896|i2_LQ_LCRFT_c41052/f1p0/2728|i5_HQ_LCRFT_c1033/f4p0/4273|i0_LQ_LCRFT_c203000/f1p0/785</v>
          </cell>
          <cell r="I112" t="str">
            <v>http://www.genome.jp/kegg-bin/show_pathway?ko00250/K01580%09red/K00262%09red/K00261%09red/K01955%09red/K14455%09red/K14454%09red/K17761%09red/K01956%09red/K00294%09red/K00264%09red/K00830%09red/K01953%09red/K00811%09red/K00827%09red/K00814%09red/K00820%09red/K13566%09red/K01915%09red/K01939%09red</v>
          </cell>
        </row>
        <row r="113">
          <cell r="A113" t="str">
            <v>Purine metabolism</v>
          </cell>
          <cell r="B113" t="str">
            <v>KEGG PATHWAY</v>
          </cell>
          <cell r="C113" t="str">
            <v>ko00230</v>
          </cell>
          <cell r="D113">
            <v>149</v>
          </cell>
          <cell r="E113">
            <v>925</v>
          </cell>
          <cell r="F113">
            <v>0.96744257051000004</v>
          </cell>
          <cell r="G113">
            <v>0.99999720500599998</v>
          </cell>
          <cell r="H113" t="str">
            <v>i2_HQ_LCRFT_c14374/f3p1/3015|i2_LQ_LCRFT_c94995/f1p0/2245|i3_LQ_LCRFT_c39989/f1p17/2348|i0_LQ_LCRFT_c327898/f1p0/764|i0_LQ_LCRFT_c184916/f1p0/566|i5_LQ_LCRFT_c20014/f1p0/4515|i3_LQ_LCRFT_c53304/f1p0/2462|i1_HQ_LCRFT_c87457/f2p0/1117|i5_LQ_LCRFT_c19398/f1p1/4330|i1_LQ_LCRFT_c166727/f1p1/1617|i3_LQ_LCRFT_c42827/f1p1/2066|i3_LQ_LCRFT_c74979/f1p0/2586|i2_HQ_LCRFT_c33982/f2p5/2250|i1_LQ_LCRFT_c220462/f1p0/1015|i6_LQ_LCRFT_c2679/f1p19/5141|i4_LQ_LCRFT_c4684/f1p0/3357|i2_HQ_LCRFT_c12651/f3p0/2518|i2_HQ_LCRFT_c48866/f7p0/2525|i1_LQ_LCRFT_c161739/f1p1/1748|i4_LQ_LCRFT_c6198/f1p0/3946|i7_LQ_LCRFT_c837/f1p3/6449|i5_LQ_LCRFT_c10047/f1p0/4649|i2_LQ_LCRFT_c25597/f1p11/2700|i2_LQ_LCRFT_c78846/f1p2/2369|i3_LQ_LCRFT_c54397/f1p1/2694|i1_LQ_LCRFT_c59318/f1p11/1573|i2_LQ_LCRFT_c75247/f1p1/2653|i1_LQ_LCRFT_c13812/f1p7/1679|i1_HQ_LCRFT_c43264/f6p0/1962|i5_LQ_LCRFT_c16756/f1p0/4015|i4_LQ_LCRFT_c3517/f1p6/3397|i4_LQ_LCRFT_c42829/f1p0/3445|i3_LQ_LCRFT_c7020/f1p24/2282|i4_LQ_LCRFT_c9154/f1p0/3299|i3_LQ_LCRFT_c58144/f1p0/2363|i4_LQ_LCRFT_c28800/f1p8/3916|i0_LQ_LCRFT_c66292/f1p0/963|i5_LQ_LCRFT_c9104/f1p3/4698|i5_LQ_LCRFT_c7024/f1p0/4611|i1_LQ_LCRFT_c164676/f1p5/1729|i3_LQ_LCRFT_c98968/f1p8/2375|i2_HQ_LCRFT_c42295/f8p9/2369|i1_LQ_LCRFT_c84498/f1p7/1012|i4_LQ_LCRFT_c73115/f1p0/3277|i1_LQ_LCRFT_c184762/f20p7/1390|i2_LQ_LCRFT_c60766/f1p3/2751|i4_LQ_LCRFT_c45211/f1p0/3192|i6_LQ_LCRFT_c3584/f1p5/5594|i1_LQ_LCRFT_c52268/f1p9/1164|i1_LQ_LCRFT_c168349/f1p7/1182|i3_LQ_LCRFT_c97222/f1p0/2905|i5_LQ_LCRFT_c1641/f2p40/4273|i1_LQ_LCRFT_c163523/f1p0/1417|i3_LQ_LCRFT_c9975/f1p0/2747|i2_LQ_LCRFT_c53339/f1p0/2501|i4_LQ_LCRFT_c21182/f1p0/3449|i4_LQ_LCRFT_c78363/f1p5/3562|i1_LQ_LCRFT_c79238/f1p7/1448|i0_LQ_LCRFT_c25582/f1p0/660|i2_LQ_LCRFT_c52394/f1p0/2979|i2_LQ_LCRFT_c74543/f1p2/2280|i0_LQ_LCRFT_c103318/f1p0/836|i1_LQ_LCRFT_c26940/f1p1/1161|i7_LQ_LCRFT_c110/f1p0/6074|i1_HQ_LCRFT_c183008/f8p7/1719|i1_LQ_LCRFT_c188063/f1p3/1996|i3_LQ_LCRFT_c70751/f1p0/2166|i4_LQ_LCRFT_c7351/f1p0/3707|i4_LQ_LCRFT_c58764/f1p24/3082|i2_LQ_LCRFT_c78119/f1p0/2117|i4_LQ_LCRFT_c79722/f1p0/3401|i2_LQ_LCRFT_c58586/f1p0/2456|i1_LQ_LCRFT_c179486/f1p3/1096|i3_LQ_LCRFT_c12695/f1p3/2113|i4_LQ_LCRFT_c71832/f1p0/3421|i2_LQ_LCRFT_c39572/f1p13/2158|i2_LQ_LCRFT_c35861/f1p1/2891|i4_LQ_LCRFT_c56612/f1p0/3172|i4_LQ_LCRFT_c38779/f1p0/3291|i5_LQ_LCRFT_c18628/f1p4/4631|i1_LQ_LCRFT_c26105/f1p0/1544|i5_LQ_LCRFT_c11470/f1p0/4491|i4_LQ_LCRFT_c9858/f1p0/3146|i1_LQ_LCRFT_c31232/f1p1/1057|i4_LQ_LCRFT_c13738/f1p1/3186|i2_LQ_LCRFT_c91610/f1p10/2851|i5_LQ_LCRFT_c6296/f1p2/4293|i4_LQ_LCRFT_c80121/f1p0/3704|i2_LQ_LCRFT_c91273/f1p0/2486|i3_HQ_LCRFT_c12105/f3p20/3105|i0_LQ_LCRFT_c132737/f1p2/981|i5_LQ_LCRFT_c8629/f1p2/4519|i5_LQ_LCRFT_c5319/f1p1/4537|i0_LQ_LCRFT_c29035/f1p6/726|i4_LQ_LCRFT_c20024/f1p0/3999|i1_LQ_LCRFT_c19841/f1p0/1846|i2_LQ_LCRFT_c13214/f1p0/2903|i2_LQ_LCRFT_c79929/f1p0/2249|i0_LQ_LCRFT_c5490/f2p3/795|i1_HQ_LCRFT_c52124/f2p10/1679|i2_LQ_LCRFT_c53849/f1p0/2618|i1_LQ_LCRFT_c79254/f1p7/1755|i2_HQ_LCRFT_c114024/f7p2/2047|i1_HQ_LCRFT_c98604/f3p4/1877|i1_LQ_LCRFT_c78213/f1p10/1469|i4_LQ_LCRFT_c61471/f1p0/3407|i4_LQ_LCRFT_c91905/f1p0/3029|i3_LQ_LCRFT_c98738/f1p2/2895|i2_HQ_LCRFT_c3768/f2p0/2588|i1_LQ_LCRFT_c161383/f1p4/1845|i3_LQ_LCRFT_c36098/f1p0/2738|i5_LQ_LCRFT_c15340/f1p0/4851|i5_HQ_LCRFT_c1936/f2p3/4787|i1_LQ_LCRFT_c141602/f1p8/1967|i3_LQ_LCRFT_c37085/f1p0/2876|i3_LQ_LCRFT_c73538/f1p1/2407|i3_LQ_LCRFT_c98445/f1p3/2284|i3_LQ_LCRFT_c104912/f1p6/2048|i4_LQ_LCRFT_c54237/f1p0/3363|i1_LQ_LCRFT_c52251/f1p0/1522|i1_LQ_LCRFT_c52253/f1p0/1320|i2_LQ_LCRFT_c23271/f1p0/2456|i5_LQ_LCRFT_c3004/f1p0/4922|i1_HQ_LCRFT_c58288/f2p1/1354|i1_HQ_LCRFT_c204705/f12p5/1876|i1_LQ_LCRFT_c7363/f1p9/1982|i5_LQ_LCRFT_c5898/f1p0/4521|i1_LQ_LCRFT_c121230/f1p1/1295|i1_LQ_LCRFT_c140439/f1p10/1341|i1_LQ_LCRFT_c116851/f1p1/1565|i1_HQ_LCRFT_c77011/f5p2/1338|i2_LQ_LCRFT_c99357/f1p0/2896|i2_LQ_LCRFT_c77885/f1p0/2363|i3_HQ_LCRFT_c48882/f3p0/2247|i4_LQ_LCRFT_c54090/f1p4/3802|i5_LQ_LCRFT_c2198/f1p0/4259|i2_LQ_LCRFT_c8870/f1p0/2625|i2_LQ_LCRFT_c56829/f1p0/2652|i3_HQ_LCRFT_c6091/f3p0/2915|i4_LQ_LCRFT_c61825/f1p0/3094|i6_LQ_LCRFT_c2365/f1p5/5924|i2_LQ_LCRFT_c34406/f1p10/2852|i1_LQ_LCRFT_c11760/f1p7/1590|i2_HQ_LCRFT_c34061/f3p0/2263|i2_LQ_LCRFT_c95996/f1p5/2371|i2_LQ_LCRFT_c78143/f1p1/2582|i3_LQ_LCRFT_c39968/f1p2/2301|i6_LQ_LCRFT_c3610/f1p1/5163|i4_LQ_LCRFT_c29609/f1p0/3881</v>
          </cell>
          <cell r="I113" t="str">
            <v>http://www.genome.jp/kegg-bin/show_pathway?ko00230/K00856%09red/K02083%09red/K14977%09red/K03006%09red/K03007%09red/K03005%09red/K03002%09red/K01939%09red/K00939%09red/K00873%09red/K03046%09red/K01427%09red/K03009%09red/K03787%09red/K01835%09red/K00601%09red/K01952%09red/K01081%09red/K02999%09red/K01490%09red/K14721%09red/K00962%09red/K01519%09red/K03026%09red/K01510%09red/K13811%09red/K00759%09red/K03016%09red/K03011%09red/K03010%09red/K03013%09red/K03012%09red/K00942%09red/K00860%09red/K00940%09red/K03018%09red/K03020%09red/K00948%09red/K00602%09red/K01488%09red/K00106%09red/K14641%09red/K00365%09red</v>
          </cell>
        </row>
        <row r="114">
          <cell r="A114" t="str">
            <v>RNA transport</v>
          </cell>
          <cell r="B114" t="str">
            <v>KEGG PATHWAY</v>
          </cell>
          <cell r="C114" t="str">
            <v>ko03013</v>
          </cell>
          <cell r="D114">
            <v>229</v>
          </cell>
          <cell r="E114">
            <v>1393</v>
          </cell>
          <cell r="F114">
            <v>0.97612852604099998</v>
          </cell>
          <cell r="G114">
            <v>0.99999720500599998</v>
          </cell>
          <cell r="H114" t="str">
            <v>i2_LQ_LCRFT_c25410/f1p9/2302|i3_LQ_LCRFT_c53971/f1p0/2520|i5_LQ_LCRFT_c5182/f1p0/4942|i4_HQ_LCRFT_c7700/f2p0/3096|i3_LQ_LCRFT_c60261/f1p5/2397|i4_HQ_LCRFT_c2325/f4p0/3371|i4_HQ_LCRFT_c30272/f13p1/3443|i1_LQ_LCRFT_c167126/f1p1/1136|i1_LQ_LCRFT_c60431/f1p5/1274|i4_LQ_LCRFT_c6922/f1p5/3100|i1_LQ_LCRFT_c76305/f1p11/2028|i3_LQ_LCRFT_c3641/f1p0/2337|i4_LQ_LCRFT_c76087/f1p0/3236|i0_HQ_LCRFT_c394771/f72p0/918|i2_LQ_LCRFT_c92336/f1p1/2630|i6_LQ_LCRFT_c3431/f1p2/5370|i1_LQ_LCRFT_c51640/f1p14/1915|i4_LQ_LCRFT_c20190/f1p3/3997|i4_LQ_LCRFT_c54285/f1p0/3282|i5_LQ_LCRFT_c6439/f1p0/4504|i3_LQ_LCRFT_c57594/f1p9/2424|i6_LQ_LCRFT_c1452/f1p0/5271|i4_LQ_LCRFT_c74313/f1p1/3933|i4_HQ_LCRFT_c32608/f32p0/3442|i5_HQ_LCRFT_c1307/f5p0/4422|i1_HQ_LCRFT_c22184/f5p0/1730|i4_LQ_LCRFT_c15592/f1p0/3035|i0_LQ_LCRFT_c59657/f1p0/706|i3_LQ_LCRFT_c36377/f1p0/2751|i4_LQ_LCRFT_c57753/f1p7/3972|i2_LQ_LCRFT_c93524/f1p3/2342|i5_LQ_LCRFT_c19733/f1p0/4120|i2_LQ_LCRFT_c37119/f1p0/2901|i2_LQ_LCRFT_c37943/f1p0/3010|i2_LQ_LCRFT_c78916/f1p2/2486|i4_LQ_LCRFT_c44741/f1p0/3416|i1_LQ_LCRFT_c169825/f1p3/2220|i3_LQ_LCRFT_c19901/f1p0/2693|i1_LQ_LCRFT_c92288/f1p9/1887|i0_HQ_LCRFT_c10627/f5p0/817|i1_LQ_LCRFT_c69737/f1p9/1661|i4_LQ_LCRFT_c7788/f1p0/3484|i1_LQ_LCRFT_c72839/f1p0/1347|i5_LQ_LCRFT_c10866/f1p0/4885|i4_LQ_LCRFT_c25183/f1p0/3516|i3_LQ_LCRFT_c35044/f1p3/2111|i3_LQ_LCRFT_c90921/f1p1/2395|i2_HQ_LCRFT_c86462/f3p0/2933|i3_LQ_LCRFT_c14304/f1p0/2290|i3_LQ_LCRFT_c8736/f1p6/2573|i4_HQ_LCRFT_c24645/f3p0/3677|i1_HQ_LCRFT_c33817/f2p1/1847|i4_LQ_LCRFT_c74480/f1p1/3502|i0_LQ_LCRFT_c28268/f1p0/536|i2_LQ_LCRFT_c98011/f1p0/2129|i2_LQ_LCRFT_c46089/f1p0/2085|i2_LQ_LCRFT_c94945/f1p1/2525|i3_LQ_LCRFT_c39683/f1p0/2226|i6_LQ_LCRFT_c1949/f1p0/5561|i2_LQ_LCRFT_c78304/f1p0/2539|i1_LQ_LCRFT_c62924/f1p4/1021|i1_LQ_LCRFT_c168926/f1p1/1995|i1_LQ_LCRFT_c7232/f1p0/1406|i6_LQ_LCRFT_c3840/f1p0/5715|i5_LQ_LCRFT_c10513/f1p0/4704|i2_LQ_LCRFT_c55785/f1p1/2136|i5_LQ_LCRFT_c6206/f1p0/4330|i5_LQ_LCRFT_c8373/f1p2/4449|i2_LQ_LCRFT_c57219/f1p41/2709|i4_HQ_LCRFT_c68922/f25p0/3716|i4_LQ_LCRFT_c27859/f1p0/3841|i3_LQ_LCRFT_c38931/f1p0/2655|i2_HQ_LCRFT_c4059/f3p7/2220|i4_HQ_LCRFT_c36357/f4p0/3262|i4_LQ_LCRFT_c2480/f1p10/3418|i0_HQ_LCRFT_c180818/f54p0/827|i4_HQ_LCRFT_c3642/f2p8/3740|i0_LQ_LCRFT_c62687/f1p0/562|i0_LQ_LCRFT_c60185/f1p0/929|i3_LQ_LCRFT_c110631/f1p0/2231|i2_LQ_LCRFT_c26162/f1p6/2493|i1_LQ_LCRFT_c48272/f1p0/1921|i4_LQ_LCRFT_c36364/f1p0/3838|i2_LQ_LCRFT_c77767/f1p0/2860|i0_LQ_LCRFT_c85478/f1p0/886|i3_HQ_LCRFT_c36049/f2p0/2577|i3_LQ_LCRFT_c59346/f1p0/2255|i2_LQ_LCRFT_c28749/f1p0/2424|i4_LQ_LCRFT_c55786/f1p0/3667|i2_LQ_LCRFT_c54185/f1p10/2599|i5_LQ_LCRFT_c10280/f1p3/4122|i7_LQ_LCRFT_c750/f1p0/6284|i1_LQ_LCRFT_c14786/f1p2/1865|i3_LQ_LCRFT_c42095/f1p0/2734|i2_LQ_LCRFT_c12010/f1p0/2620|i4_HQ_LCRFT_c4548/f3p0/3528|i0_LQ_LCRFT_c106866/f1p0/919|i5_LQ_LCRFT_c14836/f1p23/4583|i3_HQ_LCRFT_c32151/f23p0/2607|i4_LQ_LCRFT_c53442/f1p0/3104|i2_LQ_LCRFT_c38109/f1p2/2640|i2_LQ_LCRFT_c23347/f1p3/2473|i4_LQ_LCRFT_c63045/f1p9/3885|i1_LQ_LCRFT_c205415/f1p4/1656|i4_LQ_LCRFT_c79638/f1p0/3493|i1_HQ_LCRFT_c56122/f3p3/1514|i1_LQ_LCRFT_c164477/f1p5/1207|i3_LQ_LCRFT_c7676/f1p5/2444|i0_LQ_LCRFT_c212407/f1p9/924|i3_LQ_LCRFT_c5310/f1p18/2402|i4_LQ_LCRFT_c36114/f1p0/3388|i5_LQ_LCRFT_c21927/f1p0/4010|i2_LQ_LCRFT_c13537/f1p1/2480|i3_LQ_LCRFT_c2548/f1p20/2353|i2_LQ_LCRFT_c39076/f1p4/2818|i0_LQ_LCRFT_c213262/f1p0/959|i4_LQ_LCRFT_c71877/f1p0/3283|i1_LQ_LCRFT_c207474/f2p4/1524|i4_LQ_LCRFT_c73970/f1p0/3403|i2_LQ_LCRFT_c112650/f1p0/2281|i2_LQ_LCRFT_c24844/f1p1/2600|i4_LQ_LCRFT_c81297/f1p0/3466|i5_HQ_LCRFT_c1301/f4p0/4236|i4_LQ_LCRFT_c79523/f1p0/3528|i5_LQ_LCRFT_c5732/f1p1/4510|i2_LQ_LCRFT_c125470/f1p0/2007|i1_LQ_LCRFT_c191373/f1p20/1218|i4_LQ_LCRFT_c81688/f1p0/3390|i0_HQ_LCRFT_c185197/f2p0/911|i1_LQ_LCRFT_c95175/f1p4/1903|i4_LQ_LCRFT_c62152/f1p0/3131|i0_HQ_LCRFT_c179913/f12p0/839|i1_LQ_LCRFT_c46672/f1p2/1070|i0_LQ_LCRFT_c93587/f1p0/907|i4_LQ_LCRFT_c68534/f1p0/3890|i2_LQ_LCRFT_c60797/f1p2/2797|i1_LQ_LCRFT_c2606/f1p8/1936|i6_HQ_LCRFT_c4963/f2p5/5580|i3_LQ_LCRFT_c78253/f1p4/2664|i1_LQ_LCRFT_c69377/f1p3/1932|i3_LQ_LCRFT_c58793/f1p0/2535|i4_LQ_LCRFT_c92064/f1p0/3027|i2_HQ_LCRFT_c1998/f5p0/2788|i3_LQ_LCRFT_c42940/f1p3/2278|i1_HQ_LCRFT_c29095/f6p3/1533|i5_LQ_LCRFT_c5638/f1p4/4539|i0_LQ_LCRFT_c60934/f1p0/478|i5_HQ_LCRFT_c1793/f2p0/4797|i2_LQ_LCRFT_c112558/f1p0/2560|i3_LQ_LCRFT_c73788/f1p2/2350|i1_HQ_LCRFT_c86780/f6p0/1952|i4_HQ_LCRFT_c53033/f2p0/3841|i3_HQ_LCRFT_c102695/f2p0/2072|i0_LQ_LCRFT_c104885/f1p0/679|i0_LQ_LCRFT_c33868/f1p7/836|i4_LQ_LCRFT_c4309/f1p30/3532|i1_HQ_LCRFT_c95936/f2p1/1951|i1_LQ_LCRFT_c96981/f1p45/1179|i1_LQ_LCRFT_c165324/f1p4/2149|i1_LQ_LCRFT_c204842/f7p7/1164|i3_LQ_LCRFT_c94602/f1p4/2606|i2_HQ_LCRFT_c10364/f2p11/2605|i1_LQ_LCRFT_c120982/f1p4/1317|i2_HQ_LCRFT_c63359/f2p0/2066|i2_HQ_LCRFT_c7754/f3p3/2499|i4_LQ_LCRFT_c75274/f1p18/3340|i2_LQ_LCRFT_c98133/f1p0/2357|i4_LQ_LCRFT_c40414/f1p0/3874|i3_LQ_LCRFT_c90901/f1p6/2774|i3_LQ_LCRFT_c99209/f1p0/2961|i3_LQ_LCRFT_c76211/f1p1/2907|i2_LQ_LCRFT_c11233/f2p1/3025|i1_LQ_LCRFT_c119155/f1p6/1882|i3_LQ_LCRFT_c54032/f1p3/2901|i5_LQ_LCRFT_c15276/f1p3/4879|i4_HQ_LCRFT_c8095/f6p4/3371|i1_LQ_LCRFT_c92098/f1p1/1901|i4_LQ_LCRFT_c61900/f1p0/3336|i1_LQ_LCRFT_c115861/f1p8/1176|i3_LQ_LCRFT_c4785/f1p0/2574|i2_LQ_LCRFT_c15240/f1p0/2089|i1_HQ_LCRFT_c68704/f5p1/1257|i4_LQ_LCRFT_c28521/f1p1/3889|i3_LQ_LCRFT_c37564/f1p0/2977|i2_HQ_LCRFT_c35270/f4p0/2812|i2_LQ_LCRFT_c82536/f1p0/2093|i1_HQ_LCRFT_c66322/f2p1/1262|i5_LQ_LCRFT_c10506/f1p0/4439|i4_LQ_LCRFT_c77217/f1p4/3795|i5_LQ_LCRFT_c16223/f1p6/4015|i3_LQ_LCRFT_c24564/f1p54/2693|i2_LQ_LCRFT_c76299/f1p0/2320|i6_LQ_LCRFT_c2647/f1p1/5257|i2_HQ_LCRFT_c1475/f4p0/2532|i6_LQ_LCRFT_c4861/f1p0/5021|i2_LQ_LCRFT_c4127/f1p0/2387|i2_LQ_LCRFT_c4665/f1p0/2607|i1_HQ_LCRFT_c19127/f2p2/1431|i2_LQ_LCRFT_c20390/f1p1/2502|i1_LQ_LCRFT_c37690/f1p14/2001|i2_LQ_LCRFT_c20173/f1p12/2750|i2_LQ_LCRFT_c40243/f1p2/2793|i4_LQ_LCRFT_c19238/f1p6/3299|i4_LQ_LCRFT_c14546/f1p0/3472|i1_HQ_LCRFT_c132758/f81p3/1829|i3_HQ_LCRFT_c18891/f2p4/2652|i3_LQ_LCRFT_c13648/f1p6/2551|i4_LQ_LCRFT_c79126/f1p1/3230|i0_LQ_LCRFT_c141625/f1p1/993|i3_HQ_LCRFT_c44340/f2p0/2751|i4_HQ_LCRFT_c87485/f2p0/3725|i2_HQ_LCRFT_c18952/f2p4/2609|i3_LQ_LCRFT_c73051/f1p2/2952|i1_HQ_LCRFT_c2414/f5p3/1582|i5_LQ_LCRFT_c4709/f1p0/4398|i1_LQ_LCRFT_c91405/f1p4/1482|i2_LQ_LCRFT_c35511/f1p0/2498|i1_LQ_LCRFT_c210143/f1p4/2335|i3_LQ_LCRFT_c55747/f1p5/2467|i4_LQ_LCRFT_c49554/f1p0/3019|i5_LQ_LCRFT_c10352/f1p2/4861|i4_LQ_LCRFT_c76742/f1p14/3860|i4_HQ_LCRFT_c18174/f2p0/3432|i4_LQ_LCRFT_c78791/f1p0/3234|i5_HQ_LCRFT_c1543/f4p21/4859|i2_LQ_LCRFT_c92654/f1p7/2454|i1_HQ_LCRFT_c108650/f3p4/2376|i5_LQ_LCRFT_c9092/f1p0/4249|i4_LQ_LCRFT_c64090/f1p0/3520</v>
          </cell>
          <cell r="I114" t="str">
            <v>http://www.genome.jp/kegg-bin/show_pathway?ko03013/K09291%09red/K05019%09red/K03754%09red/K03246%09red/K14309%09red/K10577%09red/K12160%09red/K03240%09red/K03257%09red/K03242%09red/K03243%09red/K03245%09red/K03260%09red/K03247%09red/K18213%09red/K14307%09red/K14327%09red/K14326%09red/K14324%09red/K12877%09red/K14319%09red/K12880%09red/K12881%09red/K12882%09red/K12883%09red/K07936%09red/K03237%09red/K14321%09red/K03680%09red/K00784%09red/K03538%09red/K13126%09red/K14304%09red/K14289%09red/K01164%09red/K03238%09red/K14311%09red/K12875%09red/K12812%09red/K14314%09red/K14315%09red/K03231%09red/K12878%09red/K03254%09red/K03253%09red/K03252%09red/K03251%09red/K03236%09red/K14328%09red/K07562%09red/K03241%09red/K13171%09red/K14303%09red/K05749%09red/K13174%09red/K03248%09red/K03113%09red/K14004%09red/K14298%09red/K14297%09red/K13114%09red/K14294%09red/K14293%09red/K14292%09red/K14290%09red</v>
          </cell>
        </row>
        <row r="115">
          <cell r="A115" t="str">
            <v>Aminoacyl-tRNA biosynthesis</v>
          </cell>
          <cell r="B115" t="str">
            <v>KEGG PATHWAY</v>
          </cell>
          <cell r="C115" t="str">
            <v>ko00970</v>
          </cell>
          <cell r="D115">
            <v>105</v>
          </cell>
          <cell r="E115">
            <v>690</v>
          </cell>
          <cell r="F115">
            <v>0.98357706036600001</v>
          </cell>
          <cell r="G115">
            <v>0.99999720500599998</v>
          </cell>
          <cell r="H115" t="str">
            <v>i4_LQ_LCRFT_c16238/f1p6/3018|i3_LQ_LCRFT_c34377/f1p2/2101|i4_HQ_LCRFT_c52713/f2p3/3283|i4_LQ_LCRFT_c43290/f1p0/3715|i4_HQ_LCRFT_c88166/f45p0/3725|i4_LQ_LCRFT_c92111/f1p5/3016|i2_LQ_LCRFT_c36689/f1p3/2919|i4_LQ_LCRFT_c3199/f1p0/3646|i3_LQ_LCRFT_c41776/f1p0/2663|i3_LQ_LCRFT_c46147/f1p0/2084|i2_LQ_LCRFT_c100285/f1p1/2151|i2_LQ_LCRFT_c90423/f1p0/2383|i1_LQ_LCRFT_c210919/f1p4/1812|i3_LQ_LCRFT_c11272/f1p0/2840|i5_LQ_LCRFT_c13663/f1p0/4759|i3_LQ_LCRFT_c21982/f1p1/2941|i1_LQ_LCRFT_c96033/f1p0/1946|i6_LQ_LCRFT_c674/f1p4/5499|i4_LQ_LCRFT_c25872/f1p0/3321|i5_LQ_LCRFT_c20627/f1p0/4499|i3_LQ_LCRFT_c13694/f1p7/2772|i2_LQ_LCRFT_c77408/f1p1/2245|i0_LQ_LCRFT_c8764/f1p1/693|i2_LQ_LCRFT_c16195/f1p0/2085|i3_LQ_LCRFT_c20386/f1p3/2321|i3_HQ_LCRFT_c26854/f2p0/2128|i4_HQ_LCRFT_c87870/f3p0/3500|i4_LQ_LCRFT_c9534/f1p3/3522|i3_LQ_LCRFT_c36447/f1p0/2202|i2_LQ_LCRFT_c44142/f2p0/2811|i0_HQ_LCRFT_c105813/f3p9/790|i3_LQ_LCRFT_c6554/f1p1/2263|i4_LQ_LCRFT_c42113/f1p0/3309|i2_LQ_LCRFT_c70957/f1p0/2267|i4_LQ_LCRFT_c8268/f1p0/3950|i3_LQ_LCRFT_c11792/f1p1/2525|i5_LQ_LCRFT_c2396/f1p3/4100|i3_HQ_LCRFT_c11512/f2p0/2213|i1_HQ_LCRFT_c135152/f2p4/1822|i4_LQ_LCRFT_c13252/f1p0/3181|i3_LQ_LCRFT_c53737/f1p0/2897|i2_LQ_LCRFT_c84943/f1p0/2055|i3_LQ_LCRFT_c75827/f1p0/2856|i1_LQ_LCRFT_c96110/f1p6/1658|i4_LQ_LCRFT_c12746/f1p27/3606|i1_LQ_LCRFT_c164792/f1p4/1382|i2_LQ_LCRFT_c41519/f1p0/2219|i4_HQ_LCRFT_c86736/f4p4/3327|i5_HQ_LCRFT_c22442/f3p0/4018|i3_HQ_LCRFT_c14005/f2p15/2914|i4_LQ_LCRFT_c72514/f1p0/3756|i2_LQ_LCRFT_c15940/f1p0/2040|i4_LQ_LCRFT_c62654/f1p0/3737|i4_LQ_LCRFT_c24913/f1p13/3475|i5_LQ_LCRFT_c15379/f1p16/4449|i1_LQ_LCRFT_c3756/f1p1/1946|i3_LQ_LCRFT_c22596/f1p2/2398|i4_HQ_LCRFT_c1001/f13p0/3601|i4_HQ_LCRFT_c7385/f4p0/3293|i2_LQ_LCRFT_c73028/f1p0/2726|i5_LQ_LCRFT_c5424/f1p1/4097|i4_LQ_LCRFT_c38270/f1p6/3804|i3_LQ_LCRFT_c103513/f1p0/2168|i2_LQ_LCRFT_c105219/f1p0/2047|i4_HQ_LCRFT_c38821/f2p0/3534|i2_LQ_LCRFT_c20197/f1p3/2819|i2_HQ_LCRFT_c22175/f2p0/2331|i2_LQ_LCRFT_c38906/f1p0/2953|i1_LQ_LCRFT_c69948/f1p1/1831|i4_LQ_LCRFT_c66555/f1p10/3035|i2_HQ_LCRFT_c10692/f7p14/2421|i3_LQ_LCRFT_c24398/f1p0/2938|i3_LQ_LCRFT_c70516/f1p1/2960|i2_LQ_LCRFT_c23832/f1p0/2181|i4_LQ_LCRFT_c25213/f1p2/3365|i3_LQ_LCRFT_c93428/f1p0/2103|i2_LQ_LCRFT_c9978/f1p0/2836|i3_LQ_LCRFT_c95367/f1p0/2568|i4_LQ_LCRFT_c28644/f1p1/3641|i4_LQ_LCRFT_c74578/f1p19/3549|i2_LQ_LCRFT_c70969/f1p0/2689|i1_LQ_LCRFT_c55072/f1p5/1959|i2_LQ_LCRFT_c93075/f1p0/2178|i1_LQ_LCRFT_c34764/f1p4/1208|i5_LQ_LCRFT_c16759/f1p0/4042|i1_LQ_LCRFT_c77703/f1p5/1902|i4_HQ_LCRFT_c87573/f50p0/3878|i3_LQ_LCRFT_c30268/f1p0/2113|i4_LQ_LCRFT_c8680/f1p0/3524|i3_LQ_LCRFT_c51502/f1p5/2279|i2_HQ_LCRFT_c37145/f5p0/2442|i1_LQ_LCRFT_c94871/f1p10/1635|i1_LQ_LCRFT_c92813/f1p1/1726|i4_LQ_LCRFT_c35106/f1p0/3995|i2_LQ_LCRFT_c5087/f1p1/2642|i4_LQ_LCRFT_c43444/f1p2/3184|i3_HQ_LCRFT_c21042/f4p5/2562|i2_LQ_LCRFT_c21216/f1p0/2374|i1_LQ_LCRFT_c117065/f1p1/1760|i1_LQ_LCRFT_c141255/f1p1/1990|i5_LQ_LCRFT_c1695/f2p0/4070|i4_LQ_LCRFT_c8654/f1p1/3390|i2_LQ_LCRFT_c44517/f1p0/2560|i2_LQ_LCRFT_c56139/f1p4/2516|i1_LQ_LCRFT_c25820/f1p3/1499</v>
          </cell>
          <cell r="I115" t="str">
            <v>http://www.genome.jp/kegg-bin/show_pathway?ko00970/K01870%09red/K01873%09red/K01872%09red/K01875%09red/K01874%09red/K01876%09red/K14164%09red/K02434%09red/K02435%09red/K04567%09red/K02433%09red/K01893%09red/K01892%09red/K01890%09red/K01867%09red/K01868%09red/K01869%09red/K01880%09red/K01881%09red/K01883%09red/K01885%09red/K01886%09red/K01887%09red/K01889%09red</v>
          </cell>
        </row>
        <row r="116">
          <cell r="A116" t="str">
            <v>Protein export</v>
          </cell>
          <cell r="B116" t="str">
            <v>KEGG PATHWAY</v>
          </cell>
          <cell r="C116" t="str">
            <v>ko03060</v>
          </cell>
          <cell r="D116">
            <v>36</v>
          </cell>
          <cell r="E116">
            <v>272</v>
          </cell>
          <cell r="F116">
            <v>0.98406993700699996</v>
          </cell>
          <cell r="G116">
            <v>0.99999720500599998</v>
          </cell>
          <cell r="H116" t="str">
            <v>i4_LQ_LCRFT_c78528/f1p0/3526|i3_LQ_LCRFT_c111826/f1p0/2707|i1_LQ_LCRFT_c163049/f1p3/1996|i4_LQ_LCRFT_c5453/f1p0/3838|i4_HQ_LCRFT_c7231/f3p27/3538|i3_LQ_LCRFT_c60212/f1p0/2843|i2_LQ_LCRFT_c46159/f1p0/1978|i1_LQ_LCRFT_c23291/f1p4/1794|i1_LQ_LCRFT_c10478/f1p5/1455|i3_LQ_LCRFT_c92441/f1p0/2812|i0_HQ_LCRFT_c23005/f4p14/560|i2_LQ_LCRFT_c90937/f1p0/2277|i3_HQ_LCRFT_c68161/f17p0/2153|i0_LQ_LCRFT_c207131/f1p2/540|i2_LQ_LCRFT_c24365/f1p3/2350|i4_LQ_LCRFT_c55395/f1p8/3879|i3_LQ_LCRFT_c12176/f1p2/2346|i1_LQ_LCRFT_c35082/f1p10/1473|i3_LQ_LCRFT_c90551/f1p1/2404|i1_LQ_LCRFT_c190827/f1p2/1762|i0_LQ_LCRFT_c60979/f1p1/792|i4_LQ_LCRFT_c57355/f1p27/3175|i4_LQ_LCRFT_c14892/f1p0/3162|i2_LQ_LCRFT_c15000/f1p1/2716|i1_HQ_LCRFT_c130733/f23p4/1564|i3_HQ_LCRFT_c115667/f2p4/2052|i0_LQ_LCRFT_c132039/f1p0/620|i5_LQ_LCRFT_c13579/f1p0/4524|i2_LQ_LCRFT_c52077/f1p0/2360|i1_LQ_LCRFT_c44274/f1p4/1932|i2_HQ_LCRFT_c1895/f5p21/2183|i2_LQ_LCRFT_c27052/f1p0/2273|i3_LQ_LCRFT_c19147/f1p0/2222|i0_LQ_LCRFT_c201393/f1p0/967|i1_LQ_LCRFT_c21811/f1p7/1954|i1_LQ_LCRFT_c25164/f1p2/1861</v>
          </cell>
          <cell r="I116" t="str">
            <v>http://www.genome.jp/kegg-bin/show_pathway?ko03060/K03070%09red/K03217%09red/K09481%09red/K03104%09red/K09540%09red/K10956%09red/K13280%09red/K03116%09red/K03107%09red/K03106%09red/K03105%09red/K13431%09red</v>
          </cell>
        </row>
        <row r="117">
          <cell r="A117" t="str">
            <v>Pentose phosphate pathway</v>
          </cell>
          <cell r="B117" t="str">
            <v>KEGG PATHWAY</v>
          </cell>
          <cell r="C117" t="str">
            <v>ko00030</v>
          </cell>
          <cell r="D117">
            <v>57</v>
          </cell>
          <cell r="E117">
            <v>416</v>
          </cell>
          <cell r="F117">
            <v>0.99179405035599999</v>
          </cell>
          <cell r="G117">
            <v>0.99999720500599998</v>
          </cell>
          <cell r="H117" t="str">
            <v>i1_LQ_LCRFT_c145273/f1p5/1783|i4_LQ_LCRFT_c4486/f5p1/3493|i2_LQ_LCRFT_c71410/f1p1/2275|i2_LQ_LCRFT_c76972/f1p7/2174|i6_LQ_LCRFT_c4398/f1p0/5262|i1_LQ_LCRFT_c140374/f1p2/1960|i2_LQ_LCRFT_c3873/f1p5/2142|i1_LQ_LCRFT_c76825/f1p3/1664|i4_LQ_LCRFT_c76702/f1p0/3090|i3_LQ_LCRFT_c90840/f1p0/2655|i3_LQ_LCRFT_c14536/f1p0/2827|i2_LQ_LCRFT_c3528/f1p0/2169|i1_LQ_LCRFT_c23357/f1p5/1708|i1_HQ_LCRFT_c6821/f7p0/1137|i2_LQ_LCRFT_c75727/f1p3/2335|i1_LQ_LCRFT_c96714/f1p7/1147|i4_HQ_LCRFT_c8876/f2p0/3298|i1_LQ_LCRFT_c11870/f1p2/1744|i2_LQ_LCRFT_c75925/f1p0/2494|i1_LQ_LCRFT_c42793/f1p3/1762|i1_LQ_LCRFT_c77459/f2p0/1849|i3_LQ_LCRFT_c83496/f1p0/2051|i1_LQ_LCRFT_c127222/f1p0/1892|i2_HQ_LCRFT_c67413/f6p0/2076|i1_LQ_LCRFT_c51877/f1p4/1989|i0_LQ_LCRFT_c14480/f1p0/711|i2_LQ_LCRFT_c52521/f1p5/2072|i1_LQ_LCRFT_c133408/f1p4/1574|i4_LQ_LCRFT_c7090/f1p0/3522|i2_LQ_LCRFT_c115194/f1p0/2069|i2_LQ_LCRFT_c55705/f1p0/2229|i3_HQ_LCRFT_c82147/f3p0/2071|i2_HQ_LCRFT_c33982/f2p5/2250|i3_LQ_LCRFT_c79934/f1p0/2310|i4_LQ_LCRFT_c58520/f1p0/3629|i5_LQ_LCRFT_c12486/f1p0/4124|i2_HQ_LCRFT_c119058/f114p0/2743|i1_LQ_LCRFT_c95625/f1p2/1409|i1_HQ_LCRFT_c205109/f89p9/1384|i1_HQ_LCRFT_c183655/f5p0/1379|i5_LQ_LCRFT_c18734/f1p0/4246|i4_LQ_LCRFT_c79490/f1p0/3238|i1_LQ_LCRFT_c190589/f1p1/1122|i2_HQ_LCRFT_c118626/f6p0/2098|i6_LQ_LCRFT_c842/f1p0/5420|i4_LQ_LCRFT_c35324/f1p7/3419|i2_LQ_LCRFT_c92102/f1p1/2961|i1_LQ_LCRFT_c52908/f1p9/1890|i1_LQ_LCRFT_c170201/f1p4/1430|i0_LQ_LCRFT_c352958/f1p0/722|i4_LQ_LCRFT_c74862/f1p0/3364|i1_LQ_LCRFT_c52251/f1p0/1522|i1_HQ_LCRFT_c157446/f4p1/1948|i1_LQ_LCRFT_c192850/f1p10/1578|i2_LQ_LCRFT_c90588/f1p9/2493|i5_LQ_LCRFT_c10377/f1p0/4351|i1_LQ_LCRFT_c54941/f1p2/1709</v>
          </cell>
          <cell r="I117" t="str">
            <v>http://www.genome.jp/kegg-bin/show_pathway?ko00030/K03841%09red/K00850%09red/K00131%09red/K01835%09red/K00615%09red/K01783%09red/K00895%09red/K01807%09red/K00948%09red/K01623%09red/K01057%09red/K01810%09red/K00036%09red/K00616%09red/K00033%09red</v>
          </cell>
        </row>
        <row r="118">
          <cell r="A118" t="str">
            <v>Nicotinate and nicotinamide metabolism</v>
          </cell>
          <cell r="B118" t="str">
            <v>KEGG PATHWAY</v>
          </cell>
          <cell r="C118" t="str">
            <v>ko00760</v>
          </cell>
          <cell r="D118">
            <v>21</v>
          </cell>
          <cell r="E118">
            <v>184</v>
          </cell>
          <cell r="F118">
            <v>0.99196238816899995</v>
          </cell>
          <cell r="G118">
            <v>0.99999720500599998</v>
          </cell>
          <cell r="H118" t="str">
            <v>i5_LQ_LCRFT_c18253/f1p1/4944|i2_LQ_LCRFT_c112764/f1p0/2659|i4_LQ_LCRFT_c5051/f1p0/3145|i3_LQ_LCRFT_c127141/f1p0/2017|i5_LQ_LCRFT_c7024/f1p0/4611|i2_LQ_LCRFT_c78846/f1p2/2369|i1_LQ_LCRFT_c121230/f1p1/1295|i4_LQ_LCRFT_c36418/f1p0/3277|i3_LQ_LCRFT_c98968/f1p8/2375|i3_HQ_LCRFT_c49608/f13p0/2238|i3_LQ_LCRFT_c10747/f1p0/2367|i2_LQ_LCRFT_c8917/f1p0/2797|i4_LQ_LCRFT_c29609/f1p0/3881|i1_HQ_LCRFT_c58288/f2p1/1354|i2_LQ_LCRFT_c42756/f1p2/2987|i1_LQ_LCRFT_c13314/f1p1/1848|i4_HQ_LCRFT_c34900/f3p0/3073|i4_LQ_LCRFT_c76609/f1p0/3475|i3_LQ_LCRFT_c25481/f1p0/2967|i4_LQ_LCRFT_c62906/f1p0/3318|i3_HQ_LCRFT_c40335/f3p3/2796</v>
          </cell>
          <cell r="I118" t="str">
            <v>http://www.genome.jp/kegg-bin/show_pathway?ko00760/K03787%09red/K00858%09red/K01950%09red/K00763%09red/K01240%09red/K01081%09red/K03517%09red</v>
          </cell>
        </row>
        <row r="119">
          <cell r="A119" t="str">
            <v>Protein processing in endoplasmic reticulum</v>
          </cell>
          <cell r="B119" t="str">
            <v>KEGG PATHWAY</v>
          </cell>
          <cell r="C119" t="str">
            <v>ko04141</v>
          </cell>
          <cell r="D119">
            <v>257</v>
          </cell>
          <cell r="E119">
            <v>1595</v>
          </cell>
          <cell r="F119">
            <v>0.99212461442900002</v>
          </cell>
          <cell r="G119">
            <v>0.99999720500599998</v>
          </cell>
          <cell r="H119" t="str">
            <v>i3_LQ_LCRFT_c7007/f1p0/2715|i1_LQ_LCRFT_c26924/f1p2/1531|i3_LQ_LCRFT_c53971/f1p0/2520|i4_LQ_LCRFT_c78528/f1p0/3526|i3_LQ_LCRFT_c111826/f1p0/2707|i4_LQ_LCRFT_c21045/f1p2/3139|i3_LQ_LCRFT_c76454/f1p32/2609|i0_LQ_LCRFT_c52454/f1p0/704|i1_LQ_LCRFT_c141863/f1p44/2041|i5_LQ_LCRFT_c16955/f1p0/4016|i3_HQ_LCRFT_c14482/f2p0/2634|i4_LQ_LCRFT_c44385/f1p0/3301|i1_LQ_LCRFT_c34167/f1p5/1760|i4_LQ_LCRFT_c6797/f1p0/3012|i2_LQ_LCRFT_c46996/f1p0/2058|i1_LQ_LCRFT_c96890/f1p9/1591|i3_LQ_LCRFT_c60212/f1p0/2843|i1_LQ_LCRFT_c168199/f1p26/1781|i1_LQ_LCRFT_c127835/f1p2/1021|i0_HQ_LCRFT_c15048/f8p0/865|i4_LQ_LCRFT_c75564/f1p0/3124|i1_LQ_LCRFT_c40067/f1p5/1715|i1_HQ_LCRFT_c122201/f9p2/1076|i2_LQ_LCRFT_c15000/f1p1/2716|i3_LQ_LCRFT_c54120/f1p0/2364|i2_LQ_LCRFT_c99712/f1p0/2715|i2_HQ_LCRFT_c90660/f3p0/2271|i4_HQ_LCRFT_c34859/f2p0/3139|i4_LQ_LCRFT_c8235/f1p0/3875|i5_LQ_LCRFT_c7320/f1p0/4907|i3_HQ_LCRFT_c120419/f20p1/2884|i0_HQ_LCRFT_c6780/f6p27/754|i3_LQ_LCRFT_c12176/f1p2/2346|i1_LQ_LCRFT_c183820/f12p2/1178|i1_HQ_LCRFT_c117867/f3p1/1446|i1_HQ_LCRFT_c45321/f3p1/1649|i3_HQ_LCRFT_c67311/f26p0/2682|i1_HQ_LCRFT_c14383/f3p31/1330|i1_HQ_LCRFT_c205521/f2p7/1068|i4_HQ_LCRFT_c86864/f58p0/3113|i5_LQ_LCRFT_c8277/f1p8/4675|i5_LQ_LCRFT_c18728/f1p0/4372|i3_HQ_LCRFT_c44071/f2p1/2621|i4_LQ_LCRFT_c58408/f1p3/3577|i1_HQ_LCRFT_c107394/f4p5/1695|i4_LQ_LCRFT_c20337/f1p1/3665|i1_LQ_LCRFT_c213299/f1p3/1146|i2_LQ_LCRFT_c125449/f1p0/2031|i1_LQ_LCRFT_c139117/f1p5/1787|i1_HQ_LCRFT_c28934/f2p2/1763|i1_HQ_LCRFT_c206536/f34p4/1624|i4_HQ_LCRFT_c34904/f3p0/3267|i2_LQ_LCRFT_c60297/f1p0/2496|i1_LQ_LCRFT_c70210/f1p0/1552|i4_LQ_LCRFT_c56386/f1p0/3257|i1_HQ_LCRFT_c2895/f5p3/1708|i3_LQ_LCRFT_c60684/f1p1/2651|i3_LQ_LCRFT_c57911/f1p0/2841|i2_LQ_LCRFT_c8274/f1p0/2381|i4_LQ_LCRFT_c76720/f1p0/3336|i2_LQ_LCRFT_c12031/f1p0/2360|i4_LQ_LCRFT_c20581/f1p0/3508|i0_LQ_LCRFT_c28268/f1p0/536|i3_HQ_LCRFT_c37960/f2p0/2447|i1_LQ_LCRFT_c189462/f1p0/1899|i1_LQ_LCRFT_c96588/f1p12/1674|i1_LQ_LCRFT_c120259/f1p1/1133|i1_LQ_LCRFT_c7232/f1p0/1406|i1_HQ_LCRFT_c110960/f3p7/1302|i1_HQ_LCRFT_c2251/f9p2/1238|i4_LQ_LCRFT_c55132/f1p1/3661|i4_LQ_LCRFT_c56931/f1p24/3639|i1_LQ_LCRFT_c76587/f1p3/1734|i4_LQ_LCRFT_c30893/f1p0/3027|i1_HQ_LCRFT_c157182/f8p61/1989|i2_LQ_LCRFT_c14502/f1p3/2330|i3_LQ_LCRFT_c120159/f1p11/2412|i2_LQ_LCRFT_c61118/f1p0/2199|i4_LQ_LCRFT_c56391/f1p0/3495|i2_LQ_LCRFT_c4825/f1p4/2654|i4_LQ_LCRFT_c37929/f1p0/3793|i2_LQ_LCRFT_c47567/f1p0/2062|i2_LQ_LCRFT_c94747/f1p0/2437|i2_HQ_LCRFT_c13849/f2p0/2909|i4_LQ_LCRFT_c13819/f1p2/3428|i5_LQ_LCRFT_c2909/f1p0/4300|i1_LQ_LCRFT_c60743/f1p2/1436|i1_LQ_LCRFT_c139448/f1p5/2310|i1_HQ_LCRFT_c48489/f24p11/1144|i1_LQ_LCRFT_c204199/f1p0/1028|i2_HQ_LCRFT_c77104/f3p1/2393|i3_HQ_LCRFT_c107355/f3p0/2716|i3_LQ_LCRFT_c93205/f1p0/2679|i1_LQ_LCRFT_c93269/f1p9/1188|i2_LQ_LCRFT_c41157/f1p4/2626|i3_LQ_LCRFT_c59433/f1p4/2400|i1_LQ_LCRFT_c46633/f1p0/1836|i2_LQ_LCRFT_c7195/f2p0/2454|i4_LQ_LCRFT_c59445/f1p0/3681|i0_HQ_LCRFT_c4409/f7p0/850|i1_LQ_LCRFT_c41442/f1p4/1897|i1_LQ_LCRFT_c120595/f1p60/1716|i3_LQ_LCRFT_c72771/f1p0/2268|i1_LQ_LCRFT_c204902/f2p1/1109|i4_LQ_LCRFT_c20333/f1p40/3571|i1_LQ_LCRFT_c89374/f1p3/1337|i1_LQ_LCRFT_c182525/f1p0/1039|i0_LQ_LCRFT_c25231/f1p0/865|i5_LQ_LCRFT_c3226/f1p6/4265|i2_LQ_LCRFT_c14190/f1p12/2903|i2_HQ_LCRFT_c43448/f6p3/2791|i1_LQ_LCRFT_c190812/f1p17/1164|i4_LQ_LCRFT_c21387/f1p0/3122|i1_LQ_LCRFT_c19906/f1p4/1403|i1_LQ_LCRFT_c14176/f1p2/1975|i3_LQ_LCRFT_c5151/f1p0/2867|i2_LQ_LCRFT_c77413/f1p20/2257|i2_LQ_LCRFT_c98199/f1p0/2435|i1_LQ_LCRFT_c39426/f1p7/1754|i2_LQ_LCRFT_c110041/f1p0/2798|i1_HQ_LCRFT_c207318/f4p1/1009|i1_HQ_LCRFT_c107616/f16p2/1706|i5_LQ_LCRFT_c7636/f1p0/4323|i3_LQ_LCRFT_c72758/f1p1/2355|i3_LQ_LCRFT_c76468/f1p0/2573|i1_LQ_LCRFT_c175175/f1p0/1732|i0_LQ_LCRFT_c12542/f1p0/626|i2_LQ_LCRFT_c113449/f1p0/2708|i3_LQ_LCRFT_c15775/f1p12/2036|i2_LQ_LCRFT_c125410/f1p0/2002|i4_LQ_LCRFT_c78558/f1p2/3230|i1_LQ_LCRFT_c95655/f1p4/1779|i1_LQ_LCRFT_c41352/f1p4/1433|i1_LQ_LCRFT_c69300/f1p30/1457|i2_LQ_LCRFT_c92570/f1p2/2238|i3_LQ_LCRFT_c69085/f1p0/2583|i4_LQ_LCRFT_c56169/f1p0/3343|i3_LQ_LCRFT_c5011/f1p0/2688|i5_LQ_LCRFT_c3784/f1p1/4166|i1_HQ_LCRFT_c183541/f95p4/1872|i1_LQ_LCRFT_c96191/f1p0/1666|i1_LQ_LCRFT_c165918/f1p7/1290|i2_LQ_LCRFT_c42454/f1p4/2861|i4_LQ_LCRFT_c40364/f1p0/3969|i4_LQ_LCRFT_c9391/f1p0/3786|i2_LQ_LCRFT_c75905/f1p8/2446|i1_LQ_LCRFT_c53076/f1p0/1191|i0_HQ_LCRFT_c23005/f4p14/560|i1_LQ_LCRFT_c40801/f1p29/1591|i1_HQ_LCRFT_c7450/f9p3/1290|i1_HQ_LCRFT_c24189/f4p0/1845|i4_LQ_LCRFT_c73084/f1p0/3980|i4_LQ_LCRFT_c11159/f1p0/3307|i1_LQ_LCRFT_c98357/f1p5/1709|i1_HQ_LCRFT_c86152/f9p9/1517|i1_LQ_LCRFT_c220080/f1p1/1003|i3_LQ_LCRFT_c30633/f1p0/2039|i3_LQ_LCRFT_c6764/f1p0/2844|i4_LQ_LCRFT_c54378/f1p0/3091|i2_LQ_LCRFT_c110898/f1p2/2387|i4_HQ_LCRFT_c2268/f10p2/3378|i2_LQ_LCRFT_c78412/f1p0/2521|i1_LQ_LCRFT_c52974/f1p12/1945|i2_LQ_LCRFT_c55085/f1p0/2371|i2_LQ_LCRFT_c70615/f1p4/2528|i4_LQ_LCRFT_c72383/f1p0/3644|i1_LQ_LCRFT_c43425/f1p0/1572|i7_LQ_LCRFT_c924/f1p0/6185|i1_LQ_LCRFT_c190827/f1p2/1762|i5_LQ_LCRFT_c16402/f1p0/4048|i1_LQ_LCRFT_c111157/f1p0/1644|i3_HQ_LCRFT_c21576/f13p0/2536|i4_LQ_LCRFT_c7923/f1p0/3334|i1_LQ_LCRFT_c194530/f1p0/1880|i5_LQ_LCRFT_c11184/f1p0/4826|i3_LQ_LCRFT_c12247/f1p0/2492|i4_LQ_LCRFT_c80955/f1p0/3880|i3_HQ_LCRFT_c119538/f79p0/2459|i2_LQ_LCRFT_c61213/f1p0/2584|i0_LQ_LCRFT_c31309/f1p0/518|i1_LQ_LCRFT_c60413/f1p4/1301|i1_LQ_LCRFT_c213170/f1p14/1771|i0_HQ_LCRFT_c15447/f3p6/584|i0_LQ_LCRFT_c35238/f1p5/631|i5_LQ_LCRFT_c19952/f1p0/4904|i3_LQ_LCRFT_c42970/f1p2/2731|i0_LQ_LCRFT_c132039/f1p0/620|i4_LQ_LCRFT_c56900/f1p8/3547|i1_LQ_LCRFT_c34400/f1p10/1373|i2_LQ_LCRFT_c28670/f1p12/2322|i2_HQ_LCRFT_c107191/f3p0/2835|i2_LQ_LCRFT_c70851/f1p5/2707|i1_LQ_LCRFT_c72983/f1p16/1680|i1_HQ_LCRFT_c28115/f2p1/1541|i2_HQ_LCRFT_c108213/f23p0/2397|i4_LQ_LCRFT_c36107/f1p4/3118|i1_LQ_LCRFT_c214485/f1p1/1791|i1_LQ_LCRFT_c90753/f1p3/1300|i1_LQ_LCRFT_c5253/f1p9/1716|i3_HQ_LCRFT_c4910/f3p3/2650|i1_HQ_LCRFT_c14914/f3p4/1349|i1_HQ_LCRFT_c185988/f3p1/1033|i3_LQ_LCRFT_c59437/f1p0/2444|i2_HQ_LCRFT_c10253/f5p0/2546|i0_LQ_LCRFT_c201824/f1p0/752|i1_LQ_LCRFT_c171016/f1p4/1930|i0_LQ_LCRFT_c129924/f1p0/662|i1_LQ_LCRFT_c37596/f1p3/1636|i1_LQ_LCRFT_c70741/f1p1/1498|i3_LQ_LCRFT_c71054/f1p0/2110|i4_LQ_LCRFT_c31797/f1p2/3025|i2_LQ_LCRFT_c41733/f1p0/2906|i1_LQ_LCRFT_c200235/f1p1/1025|i2_LQ_LCRFT_c46159/f1p0/1978|i5_LQ_LCRFT_c3364/f1p0/4395|i3_HQ_LCRFT_c38495/f3p1/2457|i3_HQ_LCRFT_c120480/f56p1/2871|i1_LQ_LCRFT_c44387/f1p19/1610|i5_LQ_LCRFT_c13382/f1p0/4226|i4_LQ_LCRFT_c57349/f1p0/3414|i1_LQ_LCRFT_c8040/f1p12/1404|i3_LQ_LCRFT_c73739/f1p3/2128|i2_HQ_LCRFT_c87282/f12p0/2727|i4_LQ_LCRFT_c16511/f1p0/3015|i4_LQ_LCRFT_c20861/f1p4/3208|i3_LQ_LCRFT_c12886/f1p0/2363|i1_LQ_LCRFT_c91014/f1p2/1725|i1_LQ_LCRFT_c62831/f1p15/1049|i4_HQ_LCRFT_c25702/f2p0/3214|i0_HQ_LCRFT_c395482/f3p0/931|i2_LQ_LCRFT_c13801/f1p2/2469|i3_LQ_LCRFT_c97214/f1p0/2874|i2_LQ_LCRFT_c26385/f1p14/2482|i2_HQ_LCRFT_c106284/f2p0/2204|i2_LQ_LCRFT_c52077/f1p0/2360|i3_HQ_LCRFT_c3712/f7p0/2728|i2_LQ_LCRFT_c39044/f1p1/2329|i4_LQ_LCRFT_c14892/f1p0/3162|i2_LQ_LCRFT_c28922/f1p2/2340|i1_LQ_LCRFT_c50716/f2p24/1304|i3_LQ_LCRFT_c75860/f1p0/3005|i2_LQ_LCRFT_c61656/f1p0/2431|i1_LQ_LCRFT_c6813/f1p1/1960|i4_LQ_LCRFT_c8255/f1p0/3633|i3_LQ_LCRFT_c7957/f1p3/2918|i0_LQ_LCRFT_c145149/f1p0/773|i1_LQ_LCRFT_c141420/f1p0/1922|i1_LQ_LCRFT_c76874/f1p2/1739|i3_LQ_LCRFT_c71839/f1p0/2593|i3_LQ_LCRFT_c21879/f1p10/2123|i3_LQ_LCRFT_c26058/f1p6/2387|i3_LQ_LCRFT_c2453/f1p0/2506|i1_LQ_LCRFT_c189203/f1p7/1658|i1_LQ_LCRFT_c150507/f1p0/1021|i1_HQ_LCRFT_c21145/f2p2/2013|i4_LQ_LCRFT_c59366/f1p0/3781|i0_LQ_LCRFT_c313631/f1p0/646</v>
          </cell>
          <cell r="I119" t="str">
            <v>http://www.genome.jp/kegg-bin/show_pathway?ko04141/K10597%09red/K10601%09red/K12670%09red/K06689%09red/K13989%09red/K13984%09red/K10575%09red/K10666%09red/K04554%09red/K08852%09red/K16196%09red/K10636%09red/K09518%09red/K09584%09red/K14005%09red/K10085%09red/K11863%09red/K13719%09red/K09486%09red/K09487%09red/K09481%09red/K10956%09red/K10950%09red/K10839%09red/K07151%09red/K14009%09red/K12667%09red/K14003%09red/K01230%09red/K14006%09red/K14007%09red/K14004%09red/K14012%09red/K08054%09red/K04523%09red/K03094%09red/K10084%09red/K07953%09red/K14026%09red/K13993%09red/K09561%09red/K11718%09red/K01456%09red/K09580%09red/K03237%09red/K08653%09red/K10661%09red/K13525%09red/K08057%09red/K09503%09red/K07765%09red/K09540%09red/K09523%09red/K08288%09red/K13249%09red/K14018%09red/K01228%09red/K03347%09red/K04079%09red/K14011%09red/K14016%09red/K14015%09red/K10578%09red/K03283%09red</v>
          </cell>
        </row>
        <row r="120">
          <cell r="A120" t="str">
            <v>Ribosome biogenesis in eukaryotes</v>
          </cell>
          <cell r="B120" t="str">
            <v>KEGG PATHWAY</v>
          </cell>
          <cell r="C120" t="str">
            <v>ko03008</v>
          </cell>
          <cell r="D120">
            <v>77</v>
          </cell>
          <cell r="E120">
            <v>551</v>
          </cell>
          <cell r="F120">
            <v>0.99529990640599997</v>
          </cell>
          <cell r="G120">
            <v>0.99999720500599998</v>
          </cell>
          <cell r="H120" t="str">
            <v>i3_LQ_LCRFT_c59288/f1p2/2798|i1_LQ_LCRFT_c74157/f1p2/1837|i2_HQ_LCRFT_c5032/f2p3/2718|i3_LQ_LCRFT_c54032/f1p3/2901|i6_LQ_LCRFT_c4405/f1p0/5419|i3_LQ_LCRFT_c42940/f1p3/2278|i2_HQ_LCRFT_c51800/f2p11/2588|i3_LQ_LCRFT_c65103/f1p0/2105|i3_LQ_LCRFT_c10499/f1p0/2643|i3_LQ_LCRFT_c3680/f1p0/2823|i2_LQ_LCRFT_c26847/f1p2/2480|i1_LQ_LCRFT_c116548/f1p2/1970|i1_LQ_LCRFT_c60431/f1p5/1274|i2_LQ_LCRFT_c29339/f1p0/2511|i4_LQ_LCRFT_c21160/f1p18/3250|i1_HQ_LCRFT_c118919/f2p3/1681|i1_LQ_LCRFT_c124094/f2p0/1087|i2_HQ_LCRFT_c44296/f2p1/2369|i3_HQ_LCRFT_c102616/f2p0/2097|i3_HQ_LCRFT_c27284/f2p0/2574|i3_LQ_LCRFT_c14504/f1p7/2492|i1_LQ_LCRFT_c4356/f1p9/1611|i2_LQ_LCRFT_c4650/f1p0/2158|i1_LQ_LCRFT_c136549/f1p0/1565|i1_HQ_LCRFT_c43559/f3p4/1305|i2_LQ_LCRFT_c11233/f2p1/3025|i1_LQ_LCRFT_c8520/f1p6/1569|i2_LQ_LCRFT_c8107/f1p0/2314|i3_LQ_LCRFT_c72895/f1p0/2483|i1_HQ_LCRFT_c49054/f22p2/1477|i2_LQ_LCRFT_c53779/f1p15/2919|i0_LQ_LCRFT_c134784/f1p0/796|i2_LQ_LCRFT_c80089/f1p0/2195|i4_HQ_LCRFT_c22110/f2p0/3634|i2_LQ_LCRFT_c96994/f1p0/2758|i2_LQ_LCRFT_c52108/f1p0/2546|i1_HQ_LCRFT_c206206/f5p3/1673|i2_LQ_LCRFT_c40243/f1p2/2793|i3_LQ_LCRFT_c35979/f1p5/2712|i3_LQ_LCRFT_c51992/f1p0/2917|i1_LQ_LCRFT_c91604/f1p0/1159|i3_LQ_LCRFT_c25697/f1p1/2110|i6_LQ_LCRFT_c3450/f1p7/5793|i4_LQ_LCRFT_c42183/f1p3/3450|i2_HQ_LCRFT_c28453/f3p1/2690|i3_LQ_LCRFT_c53604/f1p1/2216|i4_LQ_LCRFT_c45553/f1p0/3306|i1_LQ_LCRFT_c118921/f1p3/1539|i4_LQ_LCRFT_c63159/f1p0/3233|i1_HQ_LCRFT_c28006/f4p6/1676|i4_LQ_LCRFT_c2818/f1p3/3137|i1_LQ_LCRFT_c113086/f1p0/1479|i1_LQ_LCRFT_c36713/f3p3/1714|i2_LQ_LCRFT_c36510/f1p0/2425|i1_LQ_LCRFT_c119155/f1p6/1882|i3_LQ_LCRFT_c44598/f1p0/2536|i2_LQ_LCRFT_c48343/f1p4/2087|i4_HQ_LCRFT_c22219/f2p9/3094|i3_LQ_LCRFT_c96411/f1p0/2273|i1_LQ_LCRFT_c35150/f1p5/1713|i2_LQ_LCRFT_c3425/f1p7/2734|i2_LQ_LCRFT_c28749/f1p0/2424|i1_LQ_LCRFT_c204842/f7p7/1164|i4_LQ_LCRFT_c53349/f1p0/3226|i4_LQ_LCRFT_c53442/f1p0/3104|i2_LQ_LCRFT_c78916/f1p2/2486|i1_LQ_LCRFT_c34374/f1p0/1131|i1_LQ_LCRFT_c143238/f1p1/1945|i3_LQ_LCRFT_c55747/f1p5/2467|i4_LQ_LCRFT_c23020/f1p0/3619|i1_HQ_LCRFT_c60412/f2p2/1616|i4_HQ_LCRFT_c1537/f2p0/3645|i4_HQ_LCRFT_c4300/f2p0/3306|i1_LQ_LCRFT_c53932/f1p1/1362|i1_LQ_LCRFT_c137496/f1p0/1971|i2_LQ_LCRFT_c15493/f1p0/2109|i1_HQ_LCRFT_c40974/f3p6/1894</v>
          </cell>
          <cell r="I120" t="str">
            <v>http://www.genome.jp/kegg-bin/show_pathway?ko03008/K11108%09red/K11129%09red/K14545%09red/K12845%09red/K12619%09red/K14573%09red/K14570%09red/K14571%09red/K14559%09red/K14554%09red/K14556%09red/K14550%09red/K14552%09red/K14553%09red/K07936%09red/K14539%09red/K03538%09red/K07178%09red/K07179%09red/K03097%09red/K01164%09red/K07562%09red/K03115%09red/K14561%09red/K14563%09red/K14548%09red/K14569%09red/K14568%09red/K14546%09red/K11883%09red/K14544%09red/K06943%09red/K14521%09red/K14290%09red</v>
          </cell>
        </row>
        <row r="121">
          <cell r="A121" t="str">
            <v>Regulation of autophagy</v>
          </cell>
          <cell r="B121" t="str">
            <v>KEGG PATHWAY</v>
          </cell>
          <cell r="C121" t="str">
            <v>ko04140</v>
          </cell>
          <cell r="D121">
            <v>28</v>
          </cell>
          <cell r="E121">
            <v>246</v>
          </cell>
          <cell r="F121">
            <v>0.99722104747600004</v>
          </cell>
          <cell r="G121">
            <v>0.99999720500599998</v>
          </cell>
          <cell r="H121" t="str">
            <v>i3_LQ_LCRFT_c127662/f1p0/2016|i3_LQ_LCRFT_c15438/f1p6/2049|i3_LQ_LCRFT_c24809/f1p4/2636|i3_LQ_LCRFT_c127516/f1p0/2009|i3_LQ_LCRFT_c113893/f1p14/2367|i4_LQ_LCRFT_c66879/f1p0/3026|i5_LQ_LCRFT_c8053/f1p0/4423|i2_LQ_LCRFT_c97628/f1p8/2454|i3_LQ_LCRFT_c75812/f1p0/2987|i2_LQ_LCRFT_c9045/f1p1/2598|i2_HQ_LCRFT_c9411/f3p2/2555|i2_LQ_LCRFT_c41954/f1p0/2360|i3_LQ_LCRFT_c12134/f1p0/2552|i3_HQ_LCRFT_c39477/f2p0/2583|i4_LQ_LCRFT_c5817/f1p0/3329|i4_LQ_LCRFT_c43785/f1p2/3755|i3_LQ_LCRFT_c77233/f1p2/2740|i4_LQ_LCRFT_c86287/f1p0/3542|i3_LQ_LCRFT_c52032/f1p0/2428|i4_LQ_LCRFT_c2502/f1p2/3596|i3_LQ_LCRFT_c52690/f1p0/2728|i4_LQ_LCRFT_c83784/f1p0/3007|i2_LQ_LCRFT_c73364/f1p0/2329|i5_LQ_LCRFT_c21708/f1p9/4031|i1_LQ_LCRFT_c20876/f1p2/1985|i3_LQ_LCRFT_c3775/f1p0/2607|i1_LQ_LCRFT_c145789/f1p0/1973|i5_LQ_LCRFT_c16879/f1p0/4034</v>
          </cell>
          <cell r="I121" t="str">
            <v>http://www.genome.jp/kegg-bin/show_pathway?ko04140/K08342%09red/K00914%09red/K08269%09red/K08343%09red/K07198%09red/K08331%09red/K08330%09red/K08332%09red/K08337%09red</v>
          </cell>
        </row>
        <row r="122">
          <cell r="A122" t="str">
            <v>Riboflavin metabolism</v>
          </cell>
          <cell r="B122" t="str">
            <v>KEGG PATHWAY</v>
          </cell>
          <cell r="C122" t="str">
            <v>ko00740</v>
          </cell>
          <cell r="D122">
            <v>3</v>
          </cell>
          <cell r="E122">
            <v>56</v>
          </cell>
          <cell r="F122">
            <v>0.99723322887900001</v>
          </cell>
          <cell r="G122">
            <v>0.99999720500599998</v>
          </cell>
          <cell r="H122" t="str">
            <v>i2_HQ_LCRFT_c63026/f3p0/2054|i4_LQ_LCRFT_c15366/f1p0/3040|i2_HQ_LCRFT_c106864/f2p37/2120</v>
          </cell>
          <cell r="I122" t="str">
            <v>http://www.genome.jp/kegg-bin/show_pathway?ko00740/K14652%09red/K11752%09red</v>
          </cell>
        </row>
        <row r="123">
          <cell r="A123" t="str">
            <v>RNA degradation</v>
          </cell>
          <cell r="B123" t="str">
            <v>KEGG PATHWAY</v>
          </cell>
          <cell r="C123" t="str">
            <v>ko03018</v>
          </cell>
          <cell r="D123">
            <v>119</v>
          </cell>
          <cell r="E123">
            <v>839</v>
          </cell>
          <cell r="F123">
            <v>0.99885508104700005</v>
          </cell>
          <cell r="G123">
            <v>0.99999720500599998</v>
          </cell>
          <cell r="H123" t="str">
            <v>i4_LQ_LCRFT_c22826/f1p0/3496|i3_LQ_LCRFT_c92566/f1p0/2249|i1_LQ_LCRFT_c28725/f1p1/1539|i2_LQ_LCRFT_c3488/f1p0/2779|i5_LQ_LCRFT_c5182/f1p0/4942|i4_LQ_LCRFT_c67381/f1p0/3024|i3_LQ_LCRFT_c111360/f1p0/2402|i0_HQ_LCRFT_c9665/f6p0/547|i5_LQ_LCRFT_c18673/f1p2/4194|i5_LQ_LCRFT_c10735/f1p12/4620|i4_HQ_LCRFT_c8876/f2p0/3298|i5_HQ_LCRFT_c22207/f14p7/4858|i4_LQ_LCRFT_c54545/f1p1/3705|i1_LQ_LCRFT_c47156/f1p1/1099|i2_LQ_LCRFT_c92336/f1p1/2630|i4_LQ_LCRFT_c72923/f1p10/3314|i2_LQ_LCRFT_c93545/f1p2/2974|i5_LQ_LCRFT_c13696/f1p0/5005|i2_LQ_LCRFT_c52349/f1p4/2658|i3_LQ_LCRFT_c4289/f1p0/2637|i6_LQ_LCRFT_c1452/f1p0/5271|i4_LQ_LCRFT_c58520/f1p0/3629|i2_LQ_LCRFT_c35863/f1p0/2123|i2_LQ_LCRFT_c99299/f1p34/2478|i4_LQ_LCRFT_c80932/f1p0/3543|i1_LQ_LCRFT_c84491/f1p4/1095|i5_LQ_LCRFT_c19842/f1p1/4505|i3_LQ_LCRFT_c59346/f1p0/2255|i4_HQ_LCRFT_c86598/f2p0/3076|i2_HQ_LCRFT_c28020/f2p1/2185|i5_LQ_LCRFT_c4572/f1p0/4209|i6_LQ_LCRFT_c932/f1p0/5706|i5_HQ_LCRFT_c2064/f2p0/4114|i2_LQ_LCRFT_c54407/f1p1/2935|i4_HQ_LCRFT_c6735/f3p18/3621|i4_HQ_LCRFT_c4300/f2p0/3306|i0_HQ_LCRFT_c152334/f2p0/992|i1_LQ_LCRFT_c23989/f2p6/1792|i4_LQ_LCRFT_c44581/f1p0/3269|i4_HQ_LCRFT_c22110/f2p0/3634|i1_LQ_LCRFT_c221037/f1p3/1000|i3_LQ_LCRFT_c12708/f1p1/2348|i3_LQ_LCRFT_c19901/f1p0/2693|i4_LQ_LCRFT_c2717/f1p4/3407|i4_LQ_LCRFT_c3499/f1p0/3945|i5_LQ_LCRFT_c10282/f1p8/4125|i0_HQ_LCRFT_c316542/f3p0/990|i3_LQ_LCRFT_c83496/f1p0/2051|i5_LQ_LCRFT_c19162/f1p16/4210|i2_LQ_LCRFT_c18565/f1p0/2246|i2_LQ_LCRFT_c75622/f1p0/2645|i2_HQ_LCRFT_c1475/f4p0/2532|i3_LQ_LCRFT_c7676/f1p5/2444|i1_LQ_LCRFT_c20739/f1p3/1300|i3_LQ_LCRFT_c99529/f1p0/2424|i1_LQ_LCRFT_c76825/f1p3/1664|i5_LQ_LCRFT_c8604/f1p9/4509|i4_LQ_LCRFT_c21160/f1p18/3250|i2_LQ_LCRFT_c38337/f1p2/2114|i8_LQ_LCRFT_c332/f1p5/7186|i2_HQ_LCRFT_c67413/f6p0/2076|i4_HQ_LCRFT_c82457/f2p0/3776|i4_LQ_LCRFT_c8886/f1p2/3837|i3_HQ_LCRFT_c82147/f3p0/2071|i2_LQ_LCRFT_c76972/f1p7/2174|i4_LQ_LCRFT_c53911/f1p0/3564|i3_HQ_LCRFT_c49112/f3p0/2254|i1_LQ_LCRFT_c113385/f1p0/1510|i0_LQ_LCRFT_c48983/f1p0/886|i4_LQ_LCRFT_c77849/f1p3/3791|i4_LQ_LCRFT_c27404/f1p0/3728|i4_LQ_LCRFT_c42421/f1p0/3062|i5_HQ_LCRFT_c17594/f2p0/4047|i3_LQ_LCRFT_c95154/f1p0/2250|i5_LQ_LCRFT_c2777/f1p4/4130|i1_LQ_LCRFT_c74664/f1p1/1596|i0_LQ_LCRFT_c212288/f1p0/714|i3_LQ_LCRFT_c18985/f1p0/2414|i1_LQ_LCRFT_c193781/f1p2/1597|i3_LQ_LCRFT_c56579/f1p0/2501|i4_LQ_LCRFT_c76111/f1p0/3180|i4_LQ_LCRFT_c61471/f1p0/3407|i1_LQ_LCRFT_c96981/f1p45/1179|i5_LQ_LCRFT_c5520/f1p0/4489|i3_LQ_LCRFT_c94602/f1p4/2606|i1_LQ_LCRFT_c143238/f1p1/1945|i4_HQ_LCRFT_c33057/f28p0/3269|i3_LQ_LCRFT_c4785/f1p0/2574|i1_LQ_LCRFT_c4661/f1p10/1602|i5_HQ_LCRFT_c885/f5p0/4728|i2_LQ_LCRFT_c70759/f1p0/2928|i5_LQ_LCRFT_c11403/f1p0/4608|i2_HQ_LCRFT_c33997/f2p3/2934|i1_LQ_LCRFT_c140374/f1p2/1960|i0_LQ_LCRFT_c208216/f1p2/612|i4_LQ_LCRFT_c26190/f1p40/3435|i3_LQ_LCRFT_c36285/f1p0/2820|i3_LQ_LCRFT_c84547/f1p0/2025|i2_LQ_LCRFT_c76480/f1p1/2280|i1_HQ_LCRFT_c71010/f2p2/1289|i5_HQ_LCRFT_c1810/f2p1/4322|i2_LQ_LCRFT_c72884/f1p0/2159|i1_LQ_LCRFT_c95625/f1p2/1409|i5_LQ_LCRFT_c4428/f1p0/4428|i4_HQ_LCRFT_c18455/f3p0/3651|i4_LQ_LCRFT_c3852/f1p6/3698|i1_LQ_LCRFT_c210230/f1p3/1046|i2_LQ_LCRFT_c113214/f1p2/2409|i5_LQ_LCRFT_c15236/f1p0/4671|i3_LQ_LCRFT_c98709/f1p0/2790|i5_HQ_LCRFT_c7260/f2p2/4923|i5_LQ_LCRFT_c20713/f1p0/4904|i3_LQ_LCRFT_c95848/f1p0/2665|i4_LQ_LCRFT_c21936/f1p0/3759|i6_LQ_LCRFT_c1602/f1p1/5196|i4_LQ_LCRFT_c27642/f1p1/3120|i4_LQ_LCRFT_c28019/f1p0/3849|i3_LQ_LCRFT_c58633/f1p4/2500|i4_HQ_LCRFT_c8611/f2p0/3749</v>
          </cell>
          <cell r="I123" t="str">
            <v>http://www.genome.jp/kegg-bin/show_pathway?ko03018/K03678%09red/K00850%09red/K01689%09red/K12625%09red/K12614%09red/K12617%09red/K12616%09red/K12586%09red/K12619%09red/K12598%09red/K12599%09red/K03681%09red/K13126%09red/K00962%09red/K03654%09red/K01148%09red/K12585%09red/K12604%09red/K12605%09red/K12581%09red/K12603%09red/K12600%09red/K12589%09red/K12608%09red/K14442%09red/K12623%09red/K10643%09red/K04077%09red/K11600%09red/K12580%09red</v>
          </cell>
        </row>
        <row r="124">
          <cell r="A124" t="str">
            <v>Photosynthesis</v>
          </cell>
          <cell r="B124" t="str">
            <v>KEGG PATHWAY</v>
          </cell>
          <cell r="C124" t="str">
            <v>ko00195</v>
          </cell>
          <cell r="D124">
            <v>59</v>
          </cell>
          <cell r="E124">
            <v>475</v>
          </cell>
          <cell r="F124">
            <v>0.99940214481800005</v>
          </cell>
          <cell r="G124">
            <v>0.99999720500599998</v>
          </cell>
          <cell r="H124" t="str">
            <v>i0_LQ_LCRFT_c208513/f1p4/842|i0_HQ_LCRFT_c180214/f8p0/668|i0_HQ_LCRFT_c394148/f4p0/925|i0_LQ_LCRFT_c139637/f1p9/991|i1_LQ_LCRFT_c31362/f1p13/1081|i1_LQ_LCRFT_c40421/f1p3/1170|i4_LQ_LCRFT_c39069/f1p0/3854|i1_LQ_LCRFT_c151800/f1p1/1090|i0_LQ_LCRFT_c210904/f1p0/935|i0_LQ_LCRFT_c426991/f1p0/702|i4_LQ_LCRFT_c38972/f1p0/3282|i3_LQ_LCRFT_c70996/f1p0/2325|i0_HQ_LCRFT_c395295/f68p0/829|i1_LQ_LCRFT_c140837/f1p12/1817|i3_LQ_LCRFT_c84291/f1p0/2020|i0_LQ_LCRFT_c53120/f1p70/794|i1_LQ_LCRFT_c140888/f1p0/1446|i4_LQ_LCRFT_c26506/f1p3/3819|i0_LQ_LCRFT_c8535/f1p1/844|i1_HQ_LCRFT_c6156/f16p10/1632|i5_LQ_LCRFT_c4713/f1p5/4513|i0_LQ_LCRFT_c272818/f1p0/702|i0_HQ_LCRFT_c1103/f7p0/879|i1_LQ_LCRFT_c193141/f1p4/1433|i0_LQ_LCRFT_c148263/f1p0/847|i1_LQ_LCRFT_c41433/f1p12/1478|i1_LQ_LCRFT_c64355/f1p4/1222|i4_HQ_LCRFT_c33325/f23p0/3091|i4_LQ_LCRFT_c19820/f1p0/3431|i1_LQ_LCRFT_c11222/f1p46/1337|i3_LQ_LCRFT_c34417/f1p12/2314|i1_HQ_LCRFT_c183613/f52p10/1617|i1_LQ_LCRFT_c153365/f1p6/1055|i4_LQ_LCRFT_c25988/f1p9/3573|i1_LQ_LCRFT_c144228/f1p1/1275|i1_LQ_LCRFT_c38108/f1p2/1425|i1_LQ_LCRFT_c93979/f1p4/1025|i1_LQ_LCRFT_c113863/f1p1/1663|i0_LQ_LCRFT_c53475/f1p5/926|i0_HQ_LCRFT_c318153/f15p0/805|i1_LQ_LCRFT_c37039/f1p6/1173|i1_LQ_LCRFT_c150095/f1p5/1086|i4_LQ_LCRFT_c73280/f1p0/3309|i1_LQ_LCRFT_c138510/f1p6/1143|i0_LQ_LCRFT_c55992/f1p0/1003|i1_HQ_LCRFT_c205443/f10p0/1104|i0_HQ_LCRFT_c396348/f75p0/744|i1_LQ_LCRFT_c32628/f1p0/1081|i0_LQ_LCRFT_c94267/f2p4/713|i4_LQ_LCRFT_c74640/f1p0/3720|i1_LQ_LCRFT_c221793/f1p6/949|i0_HQ_LCRFT_c214322/f2p0/662|i2_LQ_LCRFT_c53668/f1p5/2704|i0_HQ_LCRFT_c395438/f41p0/775|i1_HQ_LCRFT_c66291/f23p4/1391|i9_LQ_LCRFT_c109/f1p0/8286|i1_LQ_LCRFT_c70192/f1p3/1734|i0_LQ_LCRFT_c253083/f1p0/831|i0_HQ_LCRFT_c394316/f12p0/484</v>
          </cell>
          <cell r="I124" t="str">
            <v>http://www.genome.jp/kegg-bin/show_pathway?ko00195/K02113%09red/K02694%09red/K02111%09red/K02115%09red/K02693%09red/K02698%09red/K02701%09red/K02704%09red/K02705%09red/K02721%09red/K02723%09red/K03541%09red/K02689%09red/K02109%09red/K08902%09red/K08903%09red/K08901%09red/K02641%09red/K03542%09red/K02717%09red/K02716%09red/K02638%09red/K02639%09red</v>
          </cell>
        </row>
        <row r="125">
          <cell r="A125" t="str">
            <v>Taurine and hypotaurine metabolism</v>
          </cell>
          <cell r="B125" t="str">
            <v>KEGG PATHWAY</v>
          </cell>
          <cell r="C125" t="str">
            <v>ko00430</v>
          </cell>
          <cell r="D125">
            <v>2</v>
          </cell>
          <cell r="E125">
            <v>63</v>
          </cell>
          <cell r="F125">
            <v>0.99982137181300001</v>
          </cell>
          <cell r="G125">
            <v>0.99999720500599998</v>
          </cell>
          <cell r="H125" t="str">
            <v>i0_HQ_LCRFT_c21357/f2p2/529|i1_LQ_LCRFT_c170428/f1p0/1571</v>
          </cell>
          <cell r="I125" t="str">
            <v>http://www.genome.jp/kegg-bin/show_pathway?ko00430/K10712%09red/K01580%09red</v>
          </cell>
        </row>
        <row r="126">
          <cell r="A126" t="str">
            <v>Carbon fixation in photosynthetic organisms</v>
          </cell>
          <cell r="B126" t="str">
            <v>KEGG PATHWAY</v>
          </cell>
          <cell r="C126" t="str">
            <v>ko00710</v>
          </cell>
          <cell r="D126">
            <v>117</v>
          </cell>
          <cell r="E126">
            <v>866</v>
          </cell>
          <cell r="F126">
            <v>0.99982308039199996</v>
          </cell>
          <cell r="G126">
            <v>0.99999720500599998</v>
          </cell>
          <cell r="H126" t="str">
            <v>i1_HQ_LCRFT_c21003/f3p3/1644|i1_LQ_LCRFT_c50569/f2p4/1835|i6_LQ_LCRFT_c4398/f1p0/5262|i1_HQ_LCRFT_c7492/f2p5/1418|i1_LQ_LCRFT_c85592/f1p472/1374|i1_LQ_LCRFT_c194289/f1p7/1667|i2_LQ_LCRFT_c3528/f1p0/2169|i1_LQ_LCRFT_c36907/f1p5/1793|i1_HQ_LCRFT_c78787/f3p7/1596|i1_HQ_LCRFT_c13125/f3p7/1538|i1_HQ_LCRFT_c204840/f51p6/1517|i3_LQ_LCRFT_c54698/f1p2/2216|i1_LQ_LCRFT_c111498/f1p6/1427|i1_LQ_LCRFT_c42963/f3p4/1566|i1_HQ_LCRFT_c183946/f7p4/1759|i1_LQ_LCRFT_c192915/f1p227/1810|i2_HQ_LCRFT_c10463/f2p0/2371|i2_LQ_LCRFT_c96120/f1p1/2548|i2_HQ_LCRFT_c67577/f2p0/2129|i3_LQ_LCRFT_c122222/f1p0/2498|i3_LQ_LCRFT_c79772/f1p0/2921|i3_LQ_LCRFT_c91543/f1p0/2491|i2_LQ_LCRFT_c104616/f1p0/2086|i1_LQ_LCRFT_c192850/f1p10/1578|i1_HQ_LCRFT_c7029/f5p8/1880|i1_LQ_LCRFT_c52821/f1p1/1841|i1_HQ_LCRFT_c24945/f2p0/1944|i4_LQ_LCRFT_c20420/f1p0/3450|i2_LQ_LCRFT_c2491/f1p0/2868|i2_LQ_LCRFT_c65852/f1p2/2938|i3_HQ_LCRFT_c57391/f3p16/2688|i1_LQ_LCRFT_c30909/f1p10/918|i2_LQ_LCRFT_c3873/f1p5/2142|i3_LQ_LCRFT_c2625/f1p1/2653|i3_LQ_LCRFT_c71587/f1p1/2697|i1_LQ_LCRFT_c42793/f1p3/1762|i6_LQ_LCRFT_c475/f1p0/5320|i0_LQ_LCRFT_c262095/f1p0/901|i1_HQ_LCRFT_c158446/f4p2/1440|i3_LQ_LCRFT_c52997/f1p0/2479|i1_LQ_LCRFT_c19447/f1p4/1778|i4_LQ_LCRFT_c79490/f1p0/3238|i3_LQ_LCRFT_c14536/f1p0/2827|i6_LQ_LCRFT_c1939/f1p0/5547|i2_LQ_LCRFT_c91704/f1p0/2387|i2_LQ_LCRFT_c21995/f1p0/2388|i1_LQ_LCRFT_c117863/f1p4/1722|i4_LQ_LCRFT_c78652/f1p3/3831|i2_HQ_LCRFT_c39242/f2p0/2615|i2_HQ_LCRFT_c118195/f31p0/2175|i0_HQ_LCRFT_c179917/f20p0/943|i1_HQ_LCRFT_c58407/f3p0/1501|i0_LQ_LCRFT_c254961/f1p0/970|i4_LQ_LCRFT_c74862/f1p0/3364|i1_LQ_LCRFT_c42281/f1p4/1868|i3_HQ_LCRFT_c106922/f42p0/2469|i1_LQ_LCRFT_c11488/f1p7/1602|i2_LQ_LCRFT_c80340/f1p0/2364|i3_LQ_LCRFT_c52171/f1p0/2725|i1_LQ_LCRFT_c79004/f1p7/1654|i4_LQ_LCRFT_c24919/f1p0/3453|i4_LQ_LCRFT_c2420/f1p6/3244|i1_HQ_LCRFT_c189820/f4p5/1448|i3_LQ_LCRFT_c40327/f1p0/2497|i4_LQ_LCRFT_c76702/f1p0/3090|i1_LQ_LCRFT_c163262/f1p5/1411|i1_LQ_LCRFT_c72486/f1p1/1308|i1_LQ_LCRFT_c162269/f1p5/1769|i3_HQ_LCRFT_c100700/f14p0/2390|i2_LQ_LCRFT_c26624/f1p0/2422|i1_HQ_LCRFT_c174613/f4p27/1914|i1_LQ_LCRFT_c60573/f1p6/1754|i2_LQ_LCRFT_c4816/f1p10/2576|i0_LQ_LCRFT_c137058/f1p0/725|i3_LQ_LCRFT_c30892/f1p1/2057|i0_HQ_LCRFT_c23491/f2p0/903|i4_LQ_LCRFT_c66199/f1p0/3046|i4_LQ_LCRFT_c45839/f1p0/3494|i4_LQ_LCRFT_c62466/f1p0/3440|i1_HQ_LCRFT_c133623/f84p0/1501|i1_HQ_LCRFT_c6821/f7p0/1137|i4_LQ_LCRFT_c26593/f1p2/3193|i2_LQ_LCRFT_c79760/f1p0/2377|i3_HQ_LCRFT_c49487/f22p0/2820|i2_LQ_LCRFT_c41052/f1p0/2728|i3_LQ_LCRFT_c2547/f1p0/2528|i2_LQ_LCRFT_c74414/f1p3/2186|i3_HQ_LCRFT_c20152/f2p2/2153|i3_LQ_LCRFT_c51647/f1p0/2509|i1_HQ_LCRFT_c9790/f2p4/1516|i4_HQ_LCRFT_c86605/f3p0/3577|i4_LQ_LCRFT_c7920/f1p6/3133|i1_LQ_LCRFT_c96714/f1p7/1147|i4_HQ_LCRFT_c36221/f3p1/3641|i2_LQ_LCRFT_c75925/f1p0/2494|i3_LQ_LCRFT_c56574/f1p2/2128|i2_LQ_LCRFT_c20114/f1p1/2175|i1_LQ_LCRFT_c221913/f1p8/1015|i1_LQ_LCRFT_c11870/f1p2/1744|i1_LQ_LCRFT_c133408/f1p4/1574|i4_HQ_LCRFT_c18285/f2p2/3689|i3_LQ_LCRFT_c90867/f1p2/2965|i4_LQ_LCRFT_c12134/f1p0/3290|i2_HQ_LCRFT_c119058/f114p0/2743|i1_HQ_LCRFT_c205109/f89p9/1384|i1_HQ_LCRFT_c183655/f5p0/1379|i3_HQ_LCRFT_c68394/f3p1/2442|i0_HQ_LCRFT_c395525/f2p0/930|i1_LQ_LCRFT_c8489/f1p8/1900|i4_HQ_LCRFT_c87535/f6p0/3228|i2_LQ_LCRFT_c71865/f1p0/2331|i4_LQ_LCRFT_c27625/f1p0/3749|i3_LQ_LCRFT_c48884/f1p0/2506|i2_LQ_LCRFT_c110293/f1p0/2722|i3_LQ_LCRFT_c74868/f1p2/2179|i4_LQ_LCRFT_c73995/f1p0/3518|i1_LQ_LCRFT_c54941/f1p2/1709</v>
          </cell>
          <cell r="I126" t="str">
            <v>http://www.genome.jp/kegg-bin/show_pathway?ko00710/K00855%09red/K00927%09red/K01623%09red/K01602%09red/K00134%09red/K14455%09red/K14454%09red/K05298%09red/K00029%09red/K01006%09red/K01100%09red/K03841%09red/K01610%09red/K00615%09red/K01803%09red/K01807%09red/K01595%09red/K01783%09red/K00028%09red/K00025%09red/K00814%09red/K00026%09red</v>
          </cell>
        </row>
        <row r="127">
          <cell r="A127" t="str">
            <v>Glyoxylate and dicarboxylate metabolism</v>
          </cell>
          <cell r="B127" t="str">
            <v>KEGG PATHWAY</v>
          </cell>
          <cell r="C127" t="str">
            <v>ko00630</v>
          </cell>
          <cell r="D127">
            <v>148</v>
          </cell>
          <cell r="E127">
            <v>1058</v>
          </cell>
          <cell r="F127">
            <v>0.99982426665799995</v>
          </cell>
          <cell r="G127">
            <v>0.99999720500599998</v>
          </cell>
          <cell r="H127" t="str">
            <v>i5_HQ_LCRFT_c15773/f2p0/4022|i1_LQ_LCRFT_c50569/f2p4/1835|i1_HQ_LCRFT_c51953/f2p3/1339|i1_HQ_LCRFT_c3228/f2p2/1235|i1_LQ_LCRFT_c85592/f1p472/1374|i1_LQ_LCRFT_c194289/f1p7/1667|i2_LQ_LCRFT_c40902/f1p0/2885|i1_LQ_LCRFT_c70289/f1p14/1986|i2_LQ_LCRFT_c24680/f1p0/2109|i1_HQ_LCRFT_c189820/f4p5/1448|i1_HQ_LCRFT_c1341/f2p1/1444|i5_LQ_LCRFT_c14449/f1p1/4681|i4_LQ_LCRFT_c24412/f1p0/4007|i4_HQ_LCRFT_c2258/f2p0/3255|i1_LQ_LCRFT_c93186/f1p7/1739|i1_LQ_LCRFT_c42963/f3p4/1566|i1_HQ_LCRFT_c183946/f7p4/1759|i1_HQ_LCRFT_c206483/f15p2/1462|i4_LQ_LCRFT_c49451/f1p0/3104|i1_HQ_LCRFT_c4401/f4p3/1452|i2_LQ_LCRFT_c31669/f1p1/2091|i4_LQ_LCRFT_c57634/f1p0/3805|i1_LQ_LCRFT_c38737/f1p6/1899|i3_LQ_LCRFT_c95285/f1p2/2528|i1_LQ_LCRFT_c219732/f1p0/1007|i2_LQ_LCRFT_c36719/f1p0/2389|i4_LQ_LCRFT_c7920/f1p6/3133|i2_LQ_LCRFT_c95654/f1p4/2518|i2_HQ_LCRFT_c58691/f2p0/2908|i1_HQ_LCRFT_c24636/f4p13/1571|i1_LQ_LCRFT_c136840/f1p3/1919|i4_LQ_LCRFT_c80348/f1p0/3596|i0_LQ_LCRFT_c192935/f1p1/713|i1_LQ_LCRFT_c120769/f1p10/1903|i1_HQ_LCRFT_c44438/f2p2/1730|i2_LQ_LCRFT_c111296/f1p3/2498|i2_HQ_LCRFT_c28420/f2p2/2283|i3_LQ_LCRFT_c92034/f1p0/2602|i1_HQ_LCRFT_c10723/f4p2/1449|i4_LQ_LCRFT_c36183/f1p0/3527|i2_LQ_LCRFT_c2491/f1p0/2868|i1_HQ_LCRFT_c143261/f3p4/1396|i3_HQ_LCRFT_c74653/f2p2/2821|i3_HQ_LCRFT_c67163/f8p0/2203|i1_LQ_LCRFT_c30909/f1p10/918|i1_LQ_LCRFT_c91643/f1p2/1387|i1_LQ_LCRFT_c97248/f1p7/1549|i3_HQ_LCRFT_c5670/f4p10/2322|i0_LQ_LCRFT_c274067/f1p0/554|i1_LQ_LCRFT_c59116/f1p6/1664|i3_LQ_LCRFT_c42925/f1p0/2990|i4_LQ_LCRFT_c39937/f1p0/3295|i1_LQ_LCRFT_c189583/f1p3/1172|i2_HQ_LCRFT_c38186/f2p5/2735|i2_LQ_LCRFT_c14067/f1p0/2313|i1_LQ_LCRFT_c19447/f1p4/1778|i4_LQ_LCRFT_c44132/f1p1/3114|i1_LQ_LCRFT_c141221/f1p0/1294|i1_LQ_LCRFT_c18955/f1p5/1918|i6_LQ_LCRFT_c1162/f1p0/5130|i4_LQ_LCRFT_c60936/f1p0/3415|i1_LQ_LCRFT_c197522/f2p0/1073|i7_LQ_LCRFT_c482/f1p0/6123|i3_LQ_LCRFT_c22233/f1p0/2106|i2_LQ_LCRFT_c8773/f1p0/2205|i1_LQ_LCRFT_c172123/f1p12/1724|i3_LQ_LCRFT_c105832/f1p0/2031|i1_HQ_LCRFT_c183021/f29p3/1183|i1_LQ_LCRFT_c161101/f1p4/1686|i1_LQ_LCRFT_c136477/f1p5/1902|i0_HQ_LCRFT_c179917/f20p0/943|i1_HQ_LCRFT_c73653/f2p2/1413|i0_LQ_LCRFT_c254961/f1p0/970|i1_HQ_LCRFT_c13847/f2p9/1912|i5_LQ_LCRFT_c12247/f1p0/4879|i2_LQ_LCRFT_c34695/f1p15/2758|i2_LQ_LCRFT_c97119/f1p0/2271|i4_LQ_LCRFT_c57772/f1p0/3367|i6_LQ_LCRFT_c3911/f1p2/5224|i3_LQ_LCRFT_c105568/f1p0/2042|i3_LQ_LCRFT_c25686/f1p7/2395|i1_LQ_LCRFT_c163262/f1p5/1411|i5_LQ_LCRFT_c10667/f1p0/4801|i2_HQ_LCRFT_c2036/f2p0/2549|i3_LQ_LCRFT_c66010/f1p18/2026|i1_LQ_LCRFT_c168914/f1p7/1220|i2_HQ_LCRFT_c1738/f4p0/2269|i1_HQ_LCRFT_c9790/f2p4/1516|i4_LQ_LCRFT_c73834/f1p0/3537|i2_LQ_LCRFT_c28368/f1p1/2679|i2_LQ_LCRFT_c21784/f1p12/2621|i3_LQ_LCRFT_c10959/f1p0/2913|i0_HQ_LCRFT_c23491/f2p0/903|i4_LQ_LCRFT_c66199/f1p0/3046|i1_LQ_LCRFT_c23924/f1p2/1428|i1_LQ_LCRFT_c55198/f1p7/1937|i1_LQ_LCRFT_c28884/f1p9/1203|i0_HQ_LCRFT_c4499/f4p0/952|i3_LQ_LCRFT_c14701/f1p0/2628|i3_LQ_LCRFT_c6328/f3p1/2781|i3_LQ_LCRFT_c18563/f1p0/2543|i1_LQ_LCRFT_c209592/f1p1/1620|i3_LQ_LCRFT_c64682/f1p0/2063|i1_LQ_LCRFT_c72534/f1p5/1394|i5_LQ_LCRFT_c5269/f1p0/4565|i3_LQ_LCRFT_c43936/f1p2/2298|i4_LQ_LCRFT_c48107/f1p5/3036|i3_HQ_LCRFT_c28297/f3p0/2502|i1_LQ_LCRFT_c143890/f1p6/1963|i1_LQ_LCRFT_c192915/f1p227/1810|i1_HQ_LCRFT_c205048/f4p8/1607|i4_HQ_LCRFT_c69145/f3p3/3547|i1_LQ_LCRFT_c106696/f1p7/1090|i4_HQ_LCRFT_c27363/f2p4/3765|i3_HQ_LCRFT_c1529/f5p3/2386|i1_LQ_LCRFT_c35240/f2p4/1183|i3_LQ_LCRFT_c15776/f1p0/2018|i1_HQ_LCRFT_c204622/f3p7/1588|i1_LQ_LCRFT_c115061/f1p5/1987|i2_HQ_LCRFT_c35759/f3p44/2843|i3_HQ_LCRFT_c37295/f2p0/2464|i3_LQ_LCRFT_c95820/f1p0/2714|i1_LQ_LCRFT_c136050/f1p5/1457|i4_LQ_LCRFT_c49697/f1p0/3028|i1_LQ_LCRFT_c59764/f1p0/1558|i4_LQ_LCRFT_c27549/f1p0/3311|i1_HQ_LCRFT_c35527/f2p2/1638|i2_LQ_LCRFT_c73421/f1p4/2647|i4_HQ_LCRFT_c18285/f2p2/3689|i1_LQ_LCRFT_c28086/f1p3/1190|i5_LQ_LCRFT_c18168/f1p0/4533|i4_LQ_LCRFT_c39262/f1p0/3379|i4_LQ_LCRFT_c62766/f1p1/3120|i1_HQ_LCRFT_c6798/f4p2/1608|i1_HQ_LCRFT_c4856/f6p8/1688|i3_HQ_LCRFT_c119425/f11p0/2681|i0_HQ_LCRFT_c395525/f2p0/930|i0_LQ_LCRFT_c209014/f1p12/953|i1_LQ_LCRFT_c96496/f1p6/1497|i1_LQ_LCRFT_c121560/f1p8/1524|i1_HQ_LCRFT_c208848/f2p6/1831|i1_LQ_LCRFT_c161578/f1p15/1847|i3_LQ_LCRFT_c59839/f1p6/2476|i3_HQ_LCRFT_c86720/f5p0/2815|i4_LQ_LCRFT_c42854/f1p18/3586|i3_LQ_LCRFT_c39983/f1p4/2259|i4_LQ_LCRFT_c41830/f1p1/3523|i4_LQ_LCRFT_c43775/f1p0/3543</v>
          </cell>
          <cell r="I127" t="str">
            <v>http://www.genome.jp/kegg-bin/show_pathway?ko00630/K01455%09red/K15919%09red/K15918%09red/K11517%09red/K01681%09red/K00600%09red/K01602%09red/K00830%09red/K01915%09red/K19269%09red/K01647%09red/K03781%09red/K00281%09red/K00626%09red/K02437%09red/K01433%09red/K18121%09red/K00382%09red/K00025%09red/K00605%09red/K00122%09red/K00026%09red</v>
          </cell>
        </row>
        <row r="128">
          <cell r="A128" t="str">
            <v>Oxidative phosphorylation</v>
          </cell>
          <cell r="B128" t="str">
            <v>KEGG PATHWAY</v>
          </cell>
          <cell r="C128" t="str">
            <v>ko00190</v>
          </cell>
          <cell r="D128">
            <v>164</v>
          </cell>
          <cell r="E128">
            <v>1242</v>
          </cell>
          <cell r="F128">
            <v>0.99999720500599998</v>
          </cell>
          <cell r="G128">
            <v>0.99999720500599998</v>
          </cell>
          <cell r="H128" t="str">
            <v>i2_LQ_LCRFT_c72986/f1p5/2780|i1_HQ_LCRFT_c130842/f2p1/1104|i0_LQ_LCRFT_c281763/f1p0/968|i1_HQ_LCRFT_c193748/f2p13/1311|i7_LQ_LCRFT_c1044/f1p0/6955|i4_LQ_LCRFT_c39069/f1p0/3854|i2_LQ_LCRFT_c74324/f1p0/2795|i3_LQ_LCRFT_c97157/f1p0/3002|i5_LQ_LCRFT_c19655/f1p0/4541|i2_LQ_LCRFT_c3079/f1p0/2450|i2_LQ_LCRFT_c31674/f1p0/2014|i3_LQ_LCRFT_c7127/f1p0/2771|i2_LQ_LCRFT_c23097/f1p0/2623|i5_LQ_LCRFT_c2956/f1p1/4842|i2_LQ_LCRFT_c59281/f1p0/2810|i1_LQ_LCRFT_c60353/f1p1/1270|i2_HQ_LCRFT_c35921/f2p19/2671|i2_LQ_LCRFT_c34741/f1p0/2298|i1_LQ_LCRFT_c193406/f1p1/1936|i1_LQ_LCRFT_c168874/f1p0/1262|i0_LQ_LCRFT_c8535/f1p1/844|i3_HQ_LCRFT_c28029/f2p2/2507|i5_LQ_LCRFT_c16817/f1p0/4032|i0_LQ_LCRFT_c395941/f1p0/836|i0_HQ_LCRFT_c395008/f2p0/709|i4_LQ_LCRFT_c5585/f1p11/3305|i2_LQ_LCRFT_c74259/f1p0/2770|i2_LQ_LCRFT_c56749/f1p0/2749|i1_HQ_LCRFT_c21457/f2p2/1258|i5_LQ_LCRFT_c4274/f1p8/4167|i3_LQ_LCRFT_c95464/f1p0/2855|i3_LQ_LCRFT_c24423/f1p0/2537|i2_LQ_LCRFT_c97836/f1p0/2698|i3_LQ_LCRFT_c100520/f1p0/2269|i0_HQ_LCRFT_c317858/f13p0/883|i4_LQ_LCRFT_c57554/f1p2/3584|i3_LQ_LCRFT_c53056/f1p4/2751|i4_HQ_LCRFT_c24386/f3p2/3303|i0_HQ_LCRFT_c249655/f3p0/820|i4_LQ_LCRFT_c18958/f1p0/3582|i9_LQ_LCRFT_c109/f1p0/8286|i4_LQ_LCRFT_c8885/f1p0/3865|i0_LQ_LCRFT_c7621/f1p0/955|i1_LQ_LCRFT_c116379/f1p2/1157|i3_HQ_LCRFT_c44268/f2p1/2498|i2_LQ_LCRFT_c111414/f1p7/2311|i1_LQ_LCRFT_c15472/f1p8/1101|i1_LQ_LCRFT_c194871/f1p2/1264|i5_LQ_LCRFT_c20553/f1p21/4140|i1_LQ_LCRFT_c54507/f1p3/1943|i1_HQ_LCRFT_c8315/f5p0/1690|i2_HQ_LCRFT_c107124/f64p0/2778|i3_LQ_LCRFT_c76596/f1p2/2400|i1_LQ_LCRFT_c93614/f1p4/2169|i5_LQ_LCRFT_c14486/f1p0/5024|i1_HQ_LCRFT_c156874/f4p7/1108|i1_LQ_LCRFT_c64474/f1p3/1059|i1_LQ_LCRFT_c42587/f1p60/1997|i1_LQ_LCRFT_c12690/f1p23/1992|i1_LQ_LCRFT_c77372/f1p25/1757|i1_LQ_LCRFT_c114140/f1p0/1516|i1_LQ_LCRFT_c167131/f1p4/1669|i0_HQ_LCRFT_c146297/f5p0/710|i4_LQ_LCRFT_c26378/f1p0/3545|i4_LQ_LCRFT_c40302/f1p0/3528|i2_LQ_LCRFT_c91088/f1p0/2972|i4_HQ_LCRFT_c60957/f2p2/3361|i9_LQ_LCRFT_c5/f1p0/8705|i4_LQ_LCRFT_c13110/f1p0/3318|i4_HQ_LCRFT_c12967/f9p5/3912|i2_LQ_LCRFT_c124960/f1p0/2001|i0_HQ_LCRFT_c37115/f2p0/541|i0_LQ_LCRFT_c139637/f1p9/991|i4_HQ_LCRFT_c50511/f6p0/3306|i2_LQ_LCRFT_c5669/f1p3/2311|i3_LQ_LCRFT_c59162/f1p9/2302|i2_LQ_LCRFT_c20337/f1p1/2944|i0_HQ_LCRFT_c99368/f3p5/890|i1_HQ_LCRFT_c183613/f52p10/1617|i2_LQ_LCRFT_c21831/f1p0/2976|i1_HQ_LCRFT_c149082/f2p1/1153|i1_LQ_LCRFT_c202363/f1p3/1020|i1_LQ_LCRFT_c35647/f1p1/1133|i1_LQ_LCRFT_c4528/f1p0/1253|i1_LQ_LCRFT_c95917/f1p8/1951|i0_HQ_LCRFT_c12284/f6p0/707|i1_HQ_LCRFT_c18464/f10p7/1974|i2_LQ_LCRFT_c19936/f1p1/2762|i2_LQ_LCRFT_c42895/f1p0/2430|i4_LQ_LCRFT_c35229/f1p0/3414|i4_LQ_LCRFT_c53910/f1p0/3830|i0_HQ_LCRFT_c318976/f5p0/832|i4_LQ_LCRFT_c3968/f1p0/3236|i4_HQ_LCRFT_c17017/f6p0/3432|i0_LQ_LCRFT_c32595/f1p0/756|i4_LQ_LCRFT_c53458/f1p0/3372|i0_HQ_LCRFT_c318150/f22p0/844|i3_LQ_LCRFT_c52834/f1p0/2669|i1_HQ_LCRFT_c6494/f2p4/1925|i4_LQ_LCRFT_c43082/f1p0/3545|i4_HQ_LCRFT_c87559/f26p0/3071|i2_LQ_LCRFT_c113172/f1p0/2480|i0_HQ_LCRFT_c394228/f22p0/648|i1_LQ_LCRFT_c165175/f1p5/1877|i3_LQ_LCRFT_c40617/f1p0/2192|i2_LQ_LCRFT_c31873/f1p0/2076|i3_LQ_LCRFT_c70388/f1p0/2777|i2_LQ_LCRFT_c4910/f1p3/2820|i1_HQ_LCRFT_c132720/f4p0/1176|i4_LQ_LCRFT_c13133/f1p16/3217|i5_HQ_LCRFT_c2036/f2p0/4265|i3_LQ_LCRFT_c27873/f1p0/2814|i0_HQ_LCRFT_c20688/f7p0/966|i0_LQ_LCRFT_c244208/f32p0/757|i1_LQ_LCRFT_c117208/f1p4/1440|i1_HQ_LCRFT_c174183/f4p5/1060|i4_LQ_LCRFT_c31258/f1p0/3041|i3_LQ_LCRFT_c61033/f1p0/2136|i1_LQ_LCRFT_c42490/f1p1/1669|i1_HQ_LCRFT_c19422/f2p2/1791|i2_HQ_LCRFT_c20476/f3p0/2973|i2_LQ_LCRFT_c20559/f1p3/2379|i1_HQ_LCRFT_c206514/f3p5/1153|i2_HQ_LCRFT_c9126/f2p0/2712|i1_LQ_LCRFT_c137888/f1p15/1188|i4_LQ_LCRFT_c8122/f1p3/3479|i1_LQ_LCRFT_c40421/f1p3/1170|i4_LQ_LCRFT_c54045/f1p1/3930|i2_LQ_LCRFT_c112826/f1p0/2408|i0_HQ_LCRFT_c106933/f3p0/899|i0_LQ_LCRFT_c5316/f1p70/688|i4_LQ_LCRFT_c37620/f1p0/3475|i4_LQ_LCRFT_c73362/f1p0/3247|i1_LQ_LCRFT_c210530/f1p5/1128|i6_LQ_LCRFT_c2035/f1p0/5080|i1_HQ_LCRFT_c6156/f16p10/1632|i4_LQ_LCRFT_c9128/f1p9/3424|i4_LQ_LCRFT_c55121/f1p0/3527|i3_LQ_LCRFT_c22231/f1p0/2232|i1_LQ_LCRFT_c15797/f1p8/1017|i2_LQ_LCRFT_c86010/f1p0/1972|i1_LQ_LCRFT_c120360/f1p1/1717|i0_HQ_LCRFT_c8932/f3p8/773|i6_LQ_LCRFT_c2424/f1p0/5074|i4_LQ_LCRFT_c22276/f1p2/3435|i1_LQ_LCRFT_c116448/f1p7/1953|i0_LQ_LCRFT_c53475/f1p5/926|i0_LQ_LCRFT_c100698/f1p0/718|i2_HQ_LCRFT_c11816/f16p0/2218|i1_LQ_LCRFT_c142616/f1p2/1267|i1_LQ_LCRFT_c94026/f1p38/1963|i4_LQ_LCRFT_c39151/f1p28/3239|i4_LQ_LCRFT_c56839/f1p0/3071|i1_LQ_LCRFT_c94419/f1p9/1329|i1_LQ_LCRFT_c135458/f1p5/1776|i1_LQ_LCRFT_c167740/f1p2/1300|i4_HQ_LCRFT_c61130/f2p0/3547|i0_LQ_LCRFT_c36437/f1p0/873|i0_HQ_LCRFT_c155635/f2p0/943|i1_LQ_LCRFT_c3482/f1p1/1544|i0_HQ_LCRFT_c50724/f2p0/948|i5_LQ_LCRFT_c18584/f1p0/4592|i1_LQ_LCRFT_c164333/f1p4/1200|i0_LQ_LCRFT_c37682/f1p0/716</v>
          </cell>
          <cell r="I128" t="str">
            <v>http://www.genome.jp/kegg-bin/show_pathway?ko00190/K02113%09red/K02111%09red/K02257%09red/K02115%09red/K01507%09red/K02259%09red/K02138%09red/K02260%09red/K02155%09red/K02154%09red/K02153%09red/K02133%09red/K02137%09red/K02150%09red/K03949%09red/K03966%09red/K03943%09red/K03942%09red/K03940%09red/K02152%09red/K02151%09red/K03883%09red/K03881%09red/K05577%09red/K01535%09red/K02109%09red/K02144%09red/K02145%09red/K02146%09red/K02147%09red/K02148%09red/K02149%09red/K11353%09red/K11352%09red/K02267%09red/K00417%09red/K00411%09red/K03955%09red/K03952%09red/K03953%09red/K05573%09red/K00234%09red/K00235%09red/K03939%09red/K03934%09r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3DB3F-9912-4458-94A2-EFFA414EBFDB}">
  <dimension ref="A1:I22"/>
  <sheetViews>
    <sheetView tabSelected="1" workbookViewId="0">
      <selection sqref="A1:I1"/>
    </sheetView>
  </sheetViews>
  <sheetFormatPr defaultRowHeight="14.25" x14ac:dyDescent="0.65"/>
  <cols>
    <col min="1" max="1" width="45.30078125" customWidth="1"/>
    <col min="2" max="2" width="12.21484375" customWidth="1"/>
    <col min="4" max="4" width="13.51953125" customWidth="1"/>
    <col min="5" max="5" width="8.34765625" customWidth="1"/>
    <col min="6" max="6" width="11.6953125" customWidth="1"/>
    <col min="7" max="7" width="13.21484375" customWidth="1"/>
  </cols>
  <sheetData>
    <row r="1" spans="1:9" ht="14.5" x14ac:dyDescent="0.7">
      <c r="A1" s="5" t="s">
        <v>29</v>
      </c>
      <c r="B1" s="5"/>
      <c r="C1" s="5"/>
      <c r="D1" s="5"/>
      <c r="E1" s="5"/>
      <c r="F1" s="5"/>
      <c r="G1" s="5"/>
      <c r="H1" s="5"/>
      <c r="I1" s="5"/>
    </row>
    <row r="2" spans="1:9" ht="14.5" x14ac:dyDescent="0.65">
      <c r="A2" s="1" t="s">
        <v>0</v>
      </c>
      <c r="B2" s="1" t="s">
        <v>1</v>
      </c>
      <c r="C2" s="1" t="s">
        <v>2</v>
      </c>
      <c r="D2" s="1" t="s">
        <v>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</row>
    <row r="3" spans="1:9" ht="14.5" x14ac:dyDescent="0.7">
      <c r="A3" s="1" t="s">
        <v>7</v>
      </c>
      <c r="B3" s="3">
        <v>0.25370531822144698</v>
      </c>
      <c r="C3" s="3">
        <v>5.3468323601199997E-4</v>
      </c>
      <c r="D3" s="3">
        <v>291</v>
      </c>
      <c r="E3" s="2" t="str">
        <f>VLOOKUP(A3,[1]TLRRFvsTLDPF.DEG_KEGG_pathway_e!$A$5:$K$128,3,FALSE)</f>
        <v>ko04626</v>
      </c>
      <c r="F3" s="4">
        <f>VLOOKUP(A3,[1]TLRRFvsTLDPF.DEG_KEGG_pathway_e!$A$5:$K$128,6,FALSE)</f>
        <v>4.3470181789599998E-6</v>
      </c>
      <c r="G3" s="4">
        <f>VLOOKUP(A3,[1]TLRRFvsTLDPF.DEG_KEGG_pathway_e!$A$5:$K$128,7,FALSE)</f>
        <v>5.3468323601199997E-4</v>
      </c>
      <c r="H3" s="2" t="str">
        <f>VLOOKUP(A3,[1]TLRRFvsTLDPF.DEG_KEGG_pathway_e!$A$5:$K$128,8,FALSE)</f>
        <v>i3_HQ_LCRFT_c123546/f4p0/2497|i4_LQ_LCRFT_c15069/f1p0/3441|i4_HQ_LCRFT_c71746/f2p0/3374|i4_LQ_LCRFT_c22263/f1p0/3585|i5_LQ_LCRFT_c10484/f1p0/4120|i3_LQ_LCRFT_c28424/f1p20/2320|i3_LQ_LCRFT_c60768/f1p0/2837|i2_LQ_LCRFT_c40350/f1p0/2507|i1_LQ_LCRFT_c222111/f1p3/1066|i5_LQ_LCRFT_c3496/f1p1/4960|i4_LQ_LCRFT_c74615/f1p1/3522|i4_LQ_LCRFT_c54267/f1p8/3576|i4_LQ_LCRFT_c82635/f1p0/3055|i3_LQ_LCRFT_c113235/f1p0/2569|i4_LQ_LCRFT_c38332/f1p0/3327|i6_LQ_LCRFT_c3557/f1p4/5981|i1_LQ_LCRFT_c47542/f1p3/1065|i1_LQ_LCRFT_c167359/f1p13/1899|i4_LQ_LCRFT_c80743/f1p0/3708|i3_LQ_LCRFT_c34721/f1p0/2746|i2_LQ_LCRFT_c12497/f1p0/2190|i4_LQ_LCRFT_c58588/f1p1/3129|i4_LQ_LCRFT_c58397/f1p0/3093|i2_HQ_LCRFT_c14598/f2p0/2367|i1_LQ_LCRFT_c116013/f1p3/1472|i2_HQ_LCRFT_c109377/f3p0/2868|i4_LQ_LCRFT_c79564/f1p0/3250|i2_HQ_LCRFT_c18292/f2p0/2590|i4_LQ_LCRFT_c4645/f1p2/3268|i2_HQ_LCRFT_c87277/f18p0/2767|i3_LQ_LCRFT_c75843/f1p0/2979|i4_HQ_LCRFT_c25700/f3p0/3377|i4_HQ_LCRFT_c22285/f2p2/3630|i4_LQ_LCRFT_c75666/f1p0/3649|i0_LQ_LCRFT_c269271/f1p0/522|i3_LQ_LCRFT_c55524/f1p0/2755|i4_HQ_LCRFT_c2088/f3p0/3401|i1_LQ_LCRFT_c16519/f1p1/1113|i1_LQ_LCRFT_c162481/f1p0/1183|i1_LQ_LCRFT_c168659/f1p3/1918|i4_HQ_LCRFT_c9781/f2p1/3737|i0_LQ_LCRFT_c338859/f1p0/863|i4_LQ_LCRFT_c44473/f1p2/3526|i2_LQ_LCRFT_c20502/f1p0/2514|i2_LQ_LCRFT_c47567/f1p0/2062|i2_HQ_LCRFT_c18852/f2p0/2598|i4_LQ_LCRFT_c55668/f1p0/3381|i2_LQ_LCRFT_c7989/f1p0/2551|i2_LQ_LCRFT_c76788/f1p0/2580|i1_LQ_LCRFT_c170450/f2p5/1156|i3_LQ_LCRFT_c12682/f1p14/2812|i2_LQ_LCRFT_c60297/f1p0/2496|i3_LQ_LCRFT_c42488/f1p0/2491|i4_LQ_LCRFT_c36143/f1p1/3270|i4_LQ_LCRFT_c54688/f1p0/3284|i4_LQ_LCRFT_c58874/f1p0/3643|i2_LQ_LCRFT_c41087/f1p0/2393|i3_LQ_LCRFT_c111901/f1p2/2566|i4_LQ_LCRFT_c56386/f1p0/3257|i4_HQ_LCRFT_c88140/f3p0/3183|i5_LQ_LCRFT_c6538/f1p4/4275|i0_LQ_LCRFT_c51143/f1p0/673|i2_LQ_LCRFT_c12880/f1p3/2664|i2_LQ_LCRFT_c98600/f1p0/2855|i4_LQ_LCRFT_c55063/f1p4/3463|i3_LQ_LCRFT_c27906/f1p1/2975|i0_LQ_LCRFT_c28553/f1p6/714|i1_LQ_LCRFT_c14874/f1p4/1876|i4_LQ_LCRFT_c59036/f1p0/3557|i3_LQ_LCRFT_c53999/f1p8/3008|i4_LQ_LCRFT_c57422/f1p0/3595|i4_LQ_LCRFT_c72794/f1p0/3805|i2_HQ_LCRFT_c12070/f2p2/3019|i4_LQ_LCRFT_c10870/f1p0/3220|i12_LQ_LCRFT_c8/f1p0/11186|i1_LQ_LCRFT_c194880/f1p1/1409|i5_LQ_LCRFT_c10689/f1p0/4507|i4_HQ_LCRFT_c86990/f2p0/3529|i2_HQ_LCRFT_c107372/f13p8/2570|i2_LQ_LCRFT_c94783/f1p0/2985|i4_LQ_LCRFT_c7526/f1p0/3502|i1_HQ_LCRFT_c1736/f11p4/1956|i1_LQ_LCRFT_c6613/f1p19/1720|i5_LQ_LCRFT_c6692/f1p0/4365|i4_LQ_LCRFT_c27482/f1p3/3320|i4_LQ_LCRFT_c57949/f1p4/3683|i1_HQ_LCRFT_c146895/f7p3/1071|i4_HQ_LCRFT_c21051/f2p7/3191|i3_HQ_LCRFT_c1100/f12p0/2670|i2_LQ_LCRFT_c54128/f1p0/2504|i3_HQ_LCRFT_c42442/f2p15/2315|i2_LQ_LCRFT_c99712/f1p0/2715|i3_HQ_LCRFT_c3986/f8p1/2818|i2_LQ_LCRFT_c41157/f1p4/2626|i2_LQ_LCRFT_c61213/f1p0/2584|i4_LQ_LCRFT_c18995/f1p0/3766|i4_LQ_LCRFT_c6175/f1p0/3543|i4_LQ_LCRFT_c31650/f1p0/3038|i4_HQ_LCRFT_c86189/f2p0/3133|i1_LQ_LCRFT_c213373/f1p5/2004|i3_LQ_LCRFT_c26968/f1p4/2984|i1_LQ_LCRFT_c15293/f1p2/1068|i1_LQ_LCRFT_c14561/f1p5/1844|i4_HQ_LCRFT_c53076/f2p0/3772|i4_LQ_LCRFT_c72074/f1p0/3210|i2_LQ_LCRFT_c112471/f1p0/2767|i3_HQ_LCRFT_c43352/f2p13/2250|i2_HQ_LCRFT_c43448/f6p3/2791|i3_LQ_LCRFT_c12879/f1p0/2417|i4_HQ_LCRFT_c34879/f2p0/3174|i4_LQ_LCRFT_c75001/f1p4/3532|i4_LQ_LCRFT_c62562/f1p0/3150|i4_LQ_LCRFT_c15739/f1p0/3069|i2_LQ_LCRFT_c73683/f1p0/2555|i1_LQ_LCRFT_c137869/f1p10/2181|i1_LQ_LCRFT_c14176/f1p2/1975|i4_LQ_LCRFT_c74595/f1p0/3908|i5_LQ_LCRFT_c16765/f1p0/4043|i4_LQ_LCRFT_c6471/f1p0/3448|i3_HQ_LCRFT_c1598/f2p0/2793|i4_HQ_LCRFT_c5324/f2p1/3613|i5_LQ_LCRFT_c14096/f1p1/4229|i1_LQ_LCRFT_c4595/f1p23/1922|i2_LQ_LCRFT_c98199/f1p0/2435|i1_HQ_LCRFT_c68796/f6p5/1812|i4_LQ_LCRFT_c73610/f1p0/3338|i3_LQ_LCRFT_c13564/f1p0/2490|i4_HQ_LCRFT_c1986/f4p1/3977|i4_LQ_LCRFT_c53366/f1p0/3345|i3_LQ_LCRFT_c24965/f1p4/2194|i4_HQ_LCRFT_c9249/f3p2/3663|i1_LQ_LCRFT_c9302/f1p3/1572|i4_HQ_LCRFT_c88544/f3p0/3170|i4_LQ_LCRFT_c79169/f1p15/3255|i5_LQ_LCRFT_c10980/f1p28/4982|i1_HQ_LCRFT_c209512/f3p1/1294|i4_LQ_LCRFT_c18629/f1p0/3534|i4_LQ_LCRFT_c8494/f1p0/3757|i2_LQ_LCRFT_c90303/f1p0/2236|i2_LQ_LCRFT_c13710/f1p0/2806|i1_LQ_LCRFT_c52320/f1p1/1502|i3_LQ_LCRFT_c80613/f1p0/2679|i1_LQ_LCRFT_c22104/f1p0/1361|i2_LQ_LCRFT_c54694/f1p0/2367|i3_LQ_LCRFT_c97941/f1p7/2466|i1_LQ_LCRFT_c164762/f1p0/1568|i4_LQ_LCRFT_c28511/f1p1/3306|i6_LQ_LCRFT_c1376/f1p0/5213|i3_LQ_LCRFT_c98989/f1p1/2578|i6_LQ_LCRFT_c977/f1p0/5145|i3_HQ_LCRFT_c44071/f2p1/2621|i4_LQ_LCRFT_c41877/f1p6/3824|i2_HQ_LCRFT_c119675/f12p0/2695|i0_LQ_LCRFT_c191061/f1p2/830|i2_LQ_LCRFT_c53218/f1p49/2223|i3_LQ_LCRFT_c56441/f1p0/2285|i1_HQ_LCRFT_c5794/f5p1/1977|i5_LQ_LCRFT_c7125/f1p4/4988|i0_LQ_LCRFT_c149704/f1p0/784|i1_HQ_LCRFT_c59293/f5p2/1820|i2_LQ_LCRFT_c43118/f1p0/2612|i2_HQ_LCRFT_c35416/f5p0/2380|i0_LQ_LCRFT_c132098/f1p0/847|i5_LQ_LCRFT_c20145/f1p2/4664|i0_HQ_LCRFT_c245675/f3p0/698|i4_LQ_LCRFT_c26155/f1p4/3494|i3_LQ_LCRFT_c11903/f1p0/2777|i1_LQ_LCRFT_c222376/f1p0/1013|i5_LQ_LCRFT_c7399/f1p1/5042|i3_LQ_LCRFT_c95298/f1p0/2372|i3_LQ_LCRFT_c30633/f1p0/2039|i2_LQ_LCRFT_c110309/f1p0/2532|i3_LQ_LCRFT_c96864/f1p0/2795|i2_LQ_LCRFT_c110582/f1p0/2611|i3_HQ_LCRFT_c18174/f4p0/2281|i2_LQ_LCRFT_c59575/f1p4/2221|i4_LQ_LCRFT_c10303/f1p2/3541|i4_LQ_LCRFT_c54346/f1p0/3392|i4_LQ_LCRFT_c77132/f1p0/3983|i1_LQ_LCRFT_c98972/f1p10/1889|i4_LQ_LCRFT_c54894/f1p1/3631|i2_HQ_LCRFT_c114887/f3p2/2072|i0_HQ_LCRFT_c21202/f2p6/803|i4_LQ_LCRFT_c61916/f1p0/3494|i1_LQ_LCRFT_c117009/f1p8/1607|i3_HQ_LCRFT_c21576/f13p0/2536|i4_LQ_LCRFT_c7923/f1p0/3334|i2_LQ_LCRFT_c98462/f1p0/2888|i2_LQ_LCRFT_c37513/f1p9/2820|i4_LQ_LCRFT_c13349/f1p0/3146|i1_LQ_LCRFT_c3786/f1p3/1799|i4_LQ_LCRFT_c41363/f1p0/3099|i3_LQ_LCRFT_c42045/f1p0/2739|i0_HQ_LCRFT_c243004/f25p0/913|i3_HQ_LCRFT_c34134/f3p0/2253|i0_LQ_LCRFT_c146916/f2p0/520|i6_LQ_LCRFT_c2482/f1p8/5417|i2_LQ_LCRFT_c11614/f1p0/2862|i4_LQ_LCRFT_c60872/f1p0/3237|i4_LQ_LCRFT_c77353/f1p7/3695|i3_LQ_LCRFT_c7957/f1p3/2918|i4_HQ_LCRFT_c20739/f2p3/3196|i3_LQ_LCRFT_c79380/f1p0/2128|i1_LQ_LCRFT_c137849/f1p10/1166|i4_LQ_LCRFT_c37851/f1p0/3189|i4_LQ_LCRFT_c41572/f1p5/3496|i1_LQ_LCRFT_c138065/f1p20/1633|i2_LQ_LCRFT_c56681/f1p1/3022|i1_LQ_LCRFT_c129394/f1p1/1075|i3_LQ_LCRFT_c5106/f1p0/2607|i5_LQ_LCRFT_c7736/f1p16/4140|i6_LQ_LCRFT_c795/f1p0/5511|i2_LQ_LCRFT_c27343/f1p11/2565|i4_LQ_LCRFT_c61077/f1p0/3623|i4_LQ_LCRFT_c6938/f1p1/3934|i5_LQ_LCRFT_c11925/f1p1/4181|i4_LQ_LCRFT_c12748/f1p5/3355|i4_LQ_LCRFT_c77397/f1p1/3078|i3_LQ_LCRFT_c74735/f1p0/2352|i1_LQ_LCRFT_c60399/f1p1/1816|i4_LQ_LCRFT_c9351/f1p0/3811|i3_LQ_LCRFT_c90428/f1p0/2398|i0_HQ_LCRFT_c31899/f2p0/607|i4_LQ_LCRFT_c40826/f1p2/3446|i5_LQ_LCRFT_c19152/f1p0/4139|i2_LQ_LCRFT_c96053/f1p1/2578|i1_LQ_LCRFT_c69233/f1p13/1768|i4_LQ_LCRFT_c76779/f1p0/3775|i4_LQ_LCRFT_c13360/f1p2/3659|i1_LQ_LCRFT_c165224/f1p20/1339|i0_HQ_LCRFT_c395450/f42p0/919|i0_LQ_LCRFT_c353865/f1p0/968|i3_HQ_LCRFT_c1755/f3p14/2242|i2_LQ_LCRFT_c39715/f1p0/2721|i4_LQ_LCRFT_c23137/f1p0/3911|i1_LQ_LCRFT_c89566/f1p14/1746|i4_LQ_LCRFT_c44510/f1p20/3374|i1_HQ_LCRFT_c7307/f4p2/1205|i1_LQ_LCRFT_c97696/f1p1/1695|i3_LQ_LCRFT_c75501/f1p5/2632|i2_LQ_LCRFT_c85377/f1p0/2083|i4_LQ_LCRFT_c53571/f1p2/3130|i4_LQ_LCRFT_c80127/f1p1/3794|i5_LQ_LCRFT_c19243/f1p0/4166|i0_LQ_LCRFT_c318200/f3p0/837|i3_LQ_LCRFT_c80327/f1p0/2845|i3_LQ_LCRFT_c78136/f1p0/2532|i1_LQ_LCRFT_c170564/f1p22/1591|i1_LQ_LCRFT_c40840/f1p11/2003|i4_LQ_LCRFT_c4730/f1p0/3095|i3_LQ_LCRFT_c75619/f1p0/2167|i4_LQ_LCRFT_c26295/f1p7/3594|i2_LQ_LCRFT_c21877/f1p0/2313|i4_LQ_LCRFT_c11177/f1p0/3575|i1_LQ_LCRFT_c55899/f1p19/1912|i4_HQ_LCRFT_c38303/f2p0/3840|i1_LQ_LCRFT_c164532/f1p0/1958|i2_LQ_LCRFT_c22909/f1p5/2306|i4_LQ_LCRFT_c8554/f1p8/3785|i3_LQ_LCRFT_c97214/f1p0/2874|i3_LQ_LCRFT_c65596/f1p0/2058|i0_LQ_LCRFT_c27631/f1p12/620|i2_HQ_LCRFT_c24280/f6p6/2263|i2_LQ_LCRFT_c56417/f1p42/2395|i2_LQ_LCRFT_c113185/f1p0/2335|i1_LQ_LCRFT_c6952/f1p1/1776|i4_LQ_LCRFT_c76508/f1p14/3565|i6_LQ_LCRFT_c1956/f1p4/5311|i3_LQ_LCRFT_c80251/f1p0/2833|i1_LQ_LCRFT_c145134/f1p4/1812|i3_LQ_LCRFT_c59051/f1p8/2525|i4_LQ_LCRFT_c62301/f1p0/3094|i1_LQ_LCRFT_c192146/f1p15/1391|i1_LQ_LCRFT_c165041/f1p3/1780|i4_HQ_LCRFT_c82052/f7p0/3021|i4_LQ_LCRFT_c73735/f1p0/3338|i1_LQ_LCRFT_c119772/f1p18/2453|i4_LQ_LCRFT_c36518/f1p0/3238|i1_HQ_LCRFT_c189204/f3p3/1866|i2_LQ_LCRFT_c95317/f1p0/2833|i3_LQ_LCRFT_c100194/f1p0/3011|i2_LQ_LCRFT_c11792/f1p1/2967|i2_LQ_LCRFT_c38314/f1p10/2296|i0_HQ_LCRFT_c48090/f4p0/796|i2_LQ_LCRFT_c94431/f1p5/2677|i5_LQ_LCRFT_c9134/f1p0/4693|i3_LQ_LCRFT_c98750/f1p3/2403|i1_LQ_LCRFT_c97056/f1p16/1570|i3_LQ_LCRFT_c70764/f1p2/2346|i4_LQ_LCRFT_c54025/f1p3/3707|i2_LQ_LCRFT_c23496/f1p1/2855</v>
      </c>
      <c r="I3" s="2" t="str">
        <f>VLOOKUP(A3,[1]TLRRFvsTLDPF.DEG_KEGG_pathway_e!$A$5:$K$128,9,FALSE)</f>
        <v>http://www.genome.jp/kegg-bin/show_pathway?ko04626/K18835%09red/K18834%09red/K12795%09red/K13414%09red/K13416%09red/K09487%09red/K13412%09red/K13413%09red/K13456%09red/K13457%09red/K13459%09red/K13430%09red/K13434%09red/K02183%09red/K13448%09red/K05391%09red/K00864%09red/K13429%09red/K13428%09red/K04368%09red/K04079%09red/K13447%09red/K13420%09red/K13425%09red/K13424%09red/K13427%09red</v>
      </c>
    </row>
    <row r="4" spans="1:9" ht="14.5" x14ac:dyDescent="0.7">
      <c r="A4" s="1" t="s">
        <v>11</v>
      </c>
      <c r="B4" s="3">
        <v>0.26683937823834197</v>
      </c>
      <c r="C4" s="3">
        <v>5.9055141345500002E-2</v>
      </c>
      <c r="D4" s="3">
        <v>103</v>
      </c>
      <c r="E4" s="2" t="str">
        <f>VLOOKUP(A4,[1]TLRRFvsTLDPF.DEG_KEGG_pathway_e!$A$5:$K$128,3,FALSE)</f>
        <v>ko00400</v>
      </c>
      <c r="F4" s="4">
        <f>VLOOKUP(A4,[1]TLRRFvsTLDPF.DEG_KEGG_pathway_e!$A$5:$K$128,6,FALSE)</f>
        <v>1.30315511742E-3</v>
      </c>
      <c r="G4" s="4">
        <f>VLOOKUP(A4,[1]TLRRFvsTLDPF.DEG_KEGG_pathway_e!$A$5:$K$128,7,FALSE)</f>
        <v>5.9055141345500002E-2</v>
      </c>
      <c r="H4" s="2" t="str">
        <f>VLOOKUP(A4,[1]TLRRFvsTLDPF.DEG_KEGG_pathway_e!$A$5:$K$128,8,FALSE)</f>
        <v>i5_LQ_LCRFT_c11595/f1p0/4237|i4_LQ_LCRFT_c10941/f1p0/3116|i4_HQ_LCRFT_c50821/f19p0/3153|i4_HQ_LCRFT_c24055/f2p4/3492|i2_HQ_LCRFT_c38897/f2p0/2176|i1_HQ_LCRFT_c58461/f2p1/1371|i1_LQ_LCRFT_c171518/f1p1/1469|i2_HQ_LCRFT_c43173/f2p0/2581|i1_LQ_LCRFT_c36907/f1p5/1793|i4_HQ_LCRFT_c82740/f3p0/3035|i4_HQ_LCRFT_c45434/f4p0/3326|i3_LQ_LCRFT_c54276/f1p0/2929|i2_HQ_LCRFT_c7771/f2p12/2895|i4_LQ_LCRFT_c4499/f1p0/3523|i1_HQ_LCRFT_c204808/f10p1/1345|i1_LQ_LCRFT_c76948/f1p0/1422|i2_LQ_LCRFT_c113274/f1p5/2758|i3_LQ_LCRFT_c86391/f1p0/2043|i2_LQ_LCRFT_c66860/f1p0/2056|i2_LQ_LCRFT_c22240/f1p0/2667|i2_LQ_LCRFT_c53229/f1p0/2175|i2_LQ_LCRFT_c79042/f1p0/2343|i2_LQ_LCRFT_c31807/f1p5/2016|i2_LQ_LCRFT_c66009/f1p0/2039|i2_LQ_LCRFT_c85351/f1p0/2094|i1_LQ_LCRFT_c36329/f1p0/1877|i4_LQ_LCRFT_c60275/f1p4/3420|i1_HQ_LCRFT_c24945/f2p0/1944|i2_LQ_LCRFT_c15296/f1p0/2031|i7_LQ_LCRFT_c373/f1p0/6812|i2_LQ_LCRFT_c21640/f1p0/2250|i1_HQ_LCRFT_c132055/f14p4/1547|i3_LQ_LCRFT_c95539/f1p4/2895|i5_LQ_LCRFT_c10988/f1p0/4350|i1_LQ_LCRFT_c116822/f1p8/1908|i3_LQ_LCRFT_c38106/f1p0/2233|i4_LQ_LCRFT_c12323/f1p0/3554|i5_LQ_LCRFT_c16858/f1p0/4061|i2_LQ_LCRFT_c23070/f1p0/2864|i2_LQ_LCRFT_c7524/f1p0/2580|i1_HQ_LCRFT_c5678/f2p1/1712|i1_LQ_LCRFT_c188661/f1p0/1977|i2_LQ_LCRFT_c24734/f1p0/2650|i2_HQ_LCRFT_c39242/f2p0/2615|i3_LQ_LCRFT_c91063/f1p0/2903|i3_LQ_LCRFT_c43215/f1p1/2223|i5_LQ_LCRFT_c9173/f1p5/4607|i3_LQ_LCRFT_c20742/f1p3/2469|i0_LQ_LCRFT_c62169/f1p0/945|i1_HQ_LCRFT_c171682/f3p5/1824|i3_LQ_LCRFT_c12377/f1p5/2255|i2_LQ_LCRFT_c65462/f1p0/2096|i4_LQ_LCRFT_c73981/f1p0/3592|i1_LQ_LCRFT_c23659/f1p5/1976|i3_LQ_LCRFT_c46753/f1p44/2032|i1_HQ_LCRFT_c12478/f2p2/1693|i2_LQ_LCRFT_c28893/f1p0/2907|i2_LQ_LCRFT_c74414/f1p3/2186|i2_LQ_LCRFT_c10498/f1p0/2299|i4_LQ_LCRFT_c35238/f1p5/3518|i1_LQ_LCRFT_c162269/f1p5/1769|i2_LQ_LCRFT_c99272/f1p5/2306|i2_HQ_LCRFT_c106934/f5p0/2139|i6_LQ_LCRFT_c3337/f1p0/5624|i1_LQ_LCRFT_c136223/f1p0/1725|i1_LQ_LCRFT_c11930/f1p4/1943|i3_LQ_LCRFT_c14726/f1p0/2486|i1_HQ_LCRFT_c209181/f3p0/1197|i2_LQ_LCRFT_c37325/f1p0/2229|i1_LQ_LCRFT_c73032/f1p5/1892|i4_LQ_LCRFT_c41354/f1p3/3419|i1_LQ_LCRFT_c56170/f1p1/1836|i2_LQ_LCRFT_c30270/f1p0/2018|i4_LQ_LCRFT_c42331/f1p0/3981|i0_LQ_LCRFT_c63909/f1p0/858|i1_LQ_LCRFT_c37865/f1p1/1535|i5_LQ_LCRFT_c4156/f1p0/4435|i1_LQ_LCRFT_c7810/f1p5/1946|i3_LQ_LCRFT_c73580/f1p0/2943|i1_LQ_LCRFT_c38901/f1p18/2141|i0_LQ_LCRFT_c53743/f1p1/857|i1_LQ_LCRFT_c120442/f1p7/1862|i2_LQ_LCRFT_c41052/f1p0/2728|i1_HQ_LCRFT_c14934/f8p2/1591|i3_LQ_LCRFT_c37684/f1p0/2195|i1_HQ_LCRFT_c21072/f3p4/1719|i5_LQ_LCRFT_c16463/f1p23/4101|i2_HQ_LCRFT_c52568/f2p0/2238|i1_HQ_LCRFT_c12657/f3p6/1962|i1_LQ_LCRFT_c24383/f1p0/1202|i4_LQ_LCRFT_c5075/f1p189/3538|i1_HQ_LCRFT_c48703/f5p4/1620|i5_LQ_LCRFT_c2320/f1p0/4374|i3_LQ_LCRFT_c73072/f1p1/2671|i3_LQ_LCRFT_c96969/f1p6/2349|i3_LQ_LCRFT_c78118/f1p1/2102|i4_LQ_LCRFT_c40964/f1p0/3627|i1_LQ_LCRFT_c115278/f1p4/1877|i3_LQ_LCRFT_c51838/f1p0/2412|i1_HQ_LCRFT_c173985/f4p0/1226|i3_LQ_LCRFT_c27688/f1p0/2896|i1_LQ_LCRFT_c115995/f1p1/1206|i1_HQ_LCRFT_c48720/f17p2/1713</v>
      </c>
      <c r="I4" s="2" t="str">
        <f>VLOOKUP(A4,[1]TLRRFvsTLDPF.DEG_KEGG_pathway_e!$A$5:$K$128,9,FALSE)</f>
        <v>http://www.genome.jp/kegg-bin/show_pathway?ko00400/K01817%09red/K14455%09red/K14454%09red/K01658%09red/K00891%09red/K01696%09red/K15849%09red/K15227%09red/K01736%09red/K00811%09red/K13832%09red/K00815%09red/K01626%09red/K00817%09red/K00766%09red/K01850%09red/K05359%09red/K01657%09red/K00800%09red</v>
      </c>
    </row>
    <row r="5" spans="1:9" ht="14.5" x14ac:dyDescent="0.7">
      <c r="A5" s="1" t="s">
        <v>21</v>
      </c>
      <c r="B5" s="3">
        <v>0.3</v>
      </c>
      <c r="C5" s="3">
        <v>5.9055141345500002E-2</v>
      </c>
      <c r="D5" s="3">
        <v>60</v>
      </c>
      <c r="E5" s="2" t="str">
        <f>VLOOKUP(A5,[1]TLRRFvsTLDPF.DEG_KEGG_pathway_e!$A$5:$K$128,3,FALSE)</f>
        <v>ko00960</v>
      </c>
      <c r="F5" s="4">
        <f>VLOOKUP(A5,[1]TLRRFvsTLDPF.DEG_KEGG_pathway_e!$A$5:$K$128,6,FALSE)</f>
        <v>1.4403693011099999E-3</v>
      </c>
      <c r="G5" s="4">
        <f>VLOOKUP(A5,[1]TLRRFvsTLDPF.DEG_KEGG_pathway_e!$A$5:$K$128,7,FALSE)</f>
        <v>5.9055141345500002E-2</v>
      </c>
      <c r="H5" s="2" t="str">
        <f>VLOOKUP(A5,[1]TLRRFvsTLDPF.DEG_KEGG_pathway_e!$A$5:$K$128,8,FALSE)</f>
        <v>i1_HQ_LCRFT_c171682/f3p5/1824|i1_HQ_LCRFT_c14934/f8p2/1591|i2_LQ_LCRFT_c74414/f1p3/2186|i3_LQ_LCRFT_c71717/f1p0/2261|i1_LQ_LCRFT_c171518/f1p1/1469|i2_HQ_LCRFT_c109284/f3p0/2827|i2_HQ_LCRFT_c2266/f7p0/2905|i4_LQ_LCRFT_c10941/f1p0/3116|i2_LQ_LCRFT_c21640/f1p0/2250|i3_LQ_LCRFT_c86151/f1p6/2023|i2_LQ_LCRFT_c24610/f1p0/2497|i3_HQ_LCRFT_c26239/f5p4/2836|i5_LQ_LCRFT_c3584/f1p5/4137|i3_HQ_LCRFT_c45772/f2p0/2064|i1_LQ_LCRFT_c36907/f1p5/1793|i1_LQ_LCRFT_c123202/f7p4/1054|i3_LQ_LCRFT_c54276/f1p0/2929|i1_LQ_LCRFT_c162269/f1p5/1769|i1_HQ_LCRFT_c59092/f3p11/1953|i2_LQ_LCRFT_c22784/f1p0/2631|i3_LQ_LCRFT_c55086/f1p0/2224|i3_LQ_LCRFT_c38106/f1p0/2233|i4_LQ_LCRFT_c62119/f1p0/3355|i2_LQ_LCRFT_c76847/f1p6/2549|i4_LQ_LCRFT_c4499/f1p0/3523|i1_LQ_LCRFT_c40369/f1p2/1261|i1_LQ_LCRFT_c11930/f1p4/1943|i2_LQ_LCRFT_c43723/f1p0/2151|i2_LQ_LCRFT_c6684/f1p0/2257|i2_LQ_LCRFT_c113274/f1p5/2758|i1_HQ_LCRFT_c21072/f3p4/1719|i2_LQ_LCRFT_c10166/f1p8/2615|i2_LQ_LCRFT_c66860/f1p0/2056|i3_HQ_LCRFT_c120632/f44p0/2880|i3_LQ_LCRFT_c3034/f1p0/2216|i3_LQ_LCRFT_c43911/f1p0/2537|i3_LQ_LCRFT_c14092/f1p0/2839|i3_HQ_LCRFT_c107083/f2p0/2676|i1_LQ_LCRFT_c56170/f1p1/1836|i3_HQ_LCRFT_c2154/f6p0/2916|i2_HQ_LCRFT_c39242/f2p0/2615|i3_LQ_LCRFT_c114109/f1p0/2208|i3_LQ_LCRFT_c43215/f1p1/2223|i1_LQ_LCRFT_c30560/f1p0/1043|i2_LQ_LCRFT_c37692/f1p17/2910|i1_LQ_LCRFT_c37865/f1p1/1535|i1_LQ_LCRFT_c115278/f1p4/1877|i1_LQ_LCRFT_c149749/f1p4/1023|i0_HQ_LCRFT_c21437/f4p0/990|i3_LQ_LCRFT_c58157/f1p0/2815|i1_LQ_LCRFT_c137753/f1p6/1110|i3_LQ_LCRFT_c35597/f1p0/2646|i2_LQ_LCRFT_c35528/f1p113/2178|i2_LQ_LCRFT_c18054/f6p0/2152|i1_HQ_LCRFT_c24945/f2p0/1944|i1_LQ_LCRFT_c30921/f1p4/1093|i4_HQ_LCRFT_c28529/f3p0/3328|i2_LQ_LCRFT_c74293/f1p1/2752|i1_LQ_LCRFT_c115995/f1p1/1206|i2_LQ_LCRFT_c41052/f1p0/2728</v>
      </c>
      <c r="I5" s="2" t="str">
        <f>VLOOKUP(A5,[1]TLRRFvsTLDPF.DEG_KEGG_pathway_e!$A$5:$K$128,9,FALSE)</f>
        <v>http://www.genome.jp/kegg-bin/show_pathway?ko00960/K00276%09red/K14455%09red/K14454%09red/K15849%09red/K00811%09red/K00815%09red/K08081%09red/K00817%09red</v>
      </c>
    </row>
    <row r="6" spans="1:9" ht="14.5" x14ac:dyDescent="0.7">
      <c r="A6" s="1" t="s">
        <v>10</v>
      </c>
      <c r="B6" s="3">
        <v>0.29230769230769199</v>
      </c>
      <c r="C6" s="3">
        <v>9.1508073912399998E-2</v>
      </c>
      <c r="D6" s="3">
        <v>57</v>
      </c>
      <c r="E6" s="2" t="str">
        <f>VLOOKUP(A6,[1]TLRRFvsTLDPF.DEG_KEGG_pathway_e!$A$5:$K$128,3,FALSE)</f>
        <v>ko00906</v>
      </c>
      <c r="F6" s="4">
        <f>VLOOKUP(A6,[1]TLRRFvsTLDPF.DEG_KEGG_pathway_e!$A$5:$K$128,6,FALSE)</f>
        <v>2.9758723223500001E-3</v>
      </c>
      <c r="G6" s="4">
        <f>VLOOKUP(A6,[1]TLRRFvsTLDPF.DEG_KEGG_pathway_e!$A$5:$K$128,7,FALSE)</f>
        <v>9.1508073912399998E-2</v>
      </c>
      <c r="H6" s="2" t="str">
        <f>VLOOKUP(A6,[1]TLRRFvsTLDPF.DEG_KEGG_pathway_e!$A$5:$K$128,8,FALSE)</f>
        <v>i1_HQ_LCRFT_c57254/f2p1/1302|i2_LQ_LCRFT_c8691/f1p0/2562|i2_LQ_LCRFT_c40467/f1p0/2622|i2_LQ_LCRFT_c64134/f1p0/2037|i0_LQ_LCRFT_c202968/f1p0/990|i2_LQ_LCRFT_c44512/f1p0/2482|i3_LQ_LCRFT_c71163/f1p0/2661|i3_LQ_LCRFT_c13506/f1p0/2391|i5_LQ_LCRFT_c12648/f1p10/4102|i1_HQ_LCRFT_c1849/f14p3/1732|i1_HQ_LCRFT_c93503/f2p8/1256|i4_LQ_LCRFT_c59568/f1p0/3748|i2_LQ_LCRFT_c95574/f1p0/2296|i3_HQ_LCRFT_c120121/f10p1/2635|i2_LQ_LCRFT_c14480/f1p0/2178|i1_LQ_LCRFT_c50642/f3p1/1320|i1_LQ_LCRFT_c137917/f1p1/1204|i5_HQ_LCRFT_c1672/f2p0/4402|i3_LQ_LCRFT_c75192/f1p0/2127|i1_HQ_LCRFT_c139917/f2p0/1528|i2_LQ_LCRFT_c91736/f1p4/2266|i0_LQ_LCRFT_c56570/f1p0/523|i3_LQ_LCRFT_c79608/f1p0/2310|i4_LQ_LCRFT_c71921/f1p0/3591|i1_HQ_LCRFT_c40864/f2p0/1946|i3_HQ_LCRFT_c1391/f6p0/2938|i2_LQ_LCRFT_c113160/f1p5/2516|i5_LQ_LCRFT_c12435/f1p0/4541|i3_LQ_LCRFT_c30314/f1p0/2107|i3_LQ_LCRFT_c55101/f1p29/2357|i3_LQ_LCRFT_c75690/f1p1/2795|i1_LQ_LCRFT_c71125/f1p2/1227|i4_LQ_LCRFT_c9806/f1p0/3410|i2_LQ_LCRFT_c97068/f1p1/2146|i4_HQ_LCRFT_c11651/f2p0/3491|i3_LQ_LCRFT_c6691/f1p0/2427|i2_LQ_LCRFT_c76597/f1p1/2630|i2_LQ_LCRFT_c25521/f1p0/2296|i4_LQ_LCRFT_c26669/f1p0/3342|i0_LQ_LCRFT_c329627/f1p0/982|i3_LQ_LCRFT_c41620/f1p0/2675|i3_LQ_LCRFT_c65948/f1p0/2061|i1_LQ_LCRFT_c94747/f1p0/1905|i2_LQ_LCRFT_c40821/f1p1/2307|i2_LQ_LCRFT_c34951/f1p0/2892|i3_HQ_LCRFT_c18184/f2p0/2555|i2_HQ_LCRFT_c89908/f3p0/2557|i0_LQ_LCRFT_c57445/f1p0/983|i3_HQ_LCRFT_c6712/f3p0/2540|i6_LQ_LCRFT_c1647/f1p0/5235|i3_HQ_LCRFT_c21976/f2p3/2162|i2_LQ_LCRFT_c91939/f1p3/2130|i3_LQ_LCRFT_c73445/f1p9/2130|i3_HQ_LCRFT_c120302/f2p7/2559|i3_LQ_LCRFT_c4685/f1p0/2531|i3_LQ_LCRFT_c7093/f1p0/2799|i0_LQ_LCRFT_c101080/f1p0/702</v>
      </c>
      <c r="I6" s="2" t="str">
        <f>VLOOKUP(A6,[1]TLRRFvsTLDPF.DEG_KEGG_pathway_e!$A$5:$K$128,9,FALSE)</f>
        <v>http://www.genome.jp/kegg-bin/show_pathway?ko00906/K09842%09red/K09840%09red/K15747%09red/K15744%09red/K09843%09red/K17911%09red/K02291%09red/K02293%09red/K06444%09red/K09838%09red/K15746%09red/K09839%09red/K00514%09red/K09841%09red</v>
      </c>
    </row>
    <row r="7" spans="1:9" ht="14.5" x14ac:dyDescent="0.7">
      <c r="A7" s="1" t="s">
        <v>9</v>
      </c>
      <c r="B7" s="3">
        <v>0.36764705882352899</v>
      </c>
      <c r="C7" s="3">
        <v>0.11065090672199999</v>
      </c>
      <c r="D7" s="3">
        <v>25</v>
      </c>
      <c r="E7" s="2" t="str">
        <f>VLOOKUP(A7,[1]TLRRFvsTLDPF.DEG_KEGG_pathway_e!$A$5:$K$128,3,FALSE)</f>
        <v>ko00902</v>
      </c>
      <c r="F7" s="4">
        <f>VLOOKUP(A7,[1]TLRRFvsTLDPF.DEG_KEGG_pathway_e!$A$5:$K$128,6,FALSE)</f>
        <v>4.4980043382999999E-3</v>
      </c>
      <c r="G7" s="4">
        <f>VLOOKUP(A7,[1]TLRRFvsTLDPF.DEG_KEGG_pathway_e!$A$5:$K$128,7,FALSE)</f>
        <v>0.11065090672199999</v>
      </c>
      <c r="H7" s="2" t="str">
        <f>VLOOKUP(A7,[1]TLRRFvsTLDPF.DEG_KEGG_pathway_e!$A$5:$K$128,8,FALSE)</f>
        <v>i4_LQ_LCRFT_c77571/f1p2/3729|i4_LQ_LCRFT_c72996/f1p1/3939|i5_LQ_LCRFT_c5291/f1p0/4313|i4_LQ_LCRFT_c45843/f1p0/3726|i1_LQ_LCRFT_c170706/f1p2/1946|i1_LQ_LCRFT_c179246/f1p3/1061|i1_LQ_LCRFT_c163126/f1p0/1177|i2_HQ_LCRFT_c11745/f3p0/2145|i4_HQ_LCRFT_c26281/f3p0/3291|i4_HQ_LCRFT_c71629/f2p0/3099|i1_HQ_LCRFT_c183160/f3p5/1225|i1_HQ_LCRFT_c131456/f2p5/1236|i3_LQ_LCRFT_c78004/f1p3/2430|i2_HQ_LCRFT_c12969/f2p26/2629|i1_LQ_LCRFT_c163957/f1p5/1287|i1_LQ_LCRFT_c92129/f1p3/1377|i1_LQ_LCRFT_c51022/f1p5/1433|i1_LQ_LCRFT_c222610/f1p1/1025|i4_LQ_LCRFT_c20478/f1p7/3187|i5_HQ_LCRFT_c1970/f2p0/4401|i1_HQ_LCRFT_c6042/f6p1/1993|i6_LQ_LCRFT_c1074/f1p0/5500|i1_LQ_LCRFT_c21544/f1p3/1600|i1_LQ_LCRFT_c71575/f1p7/1839|i6_LQ_LCRFT_c4378/f1p3/5240</v>
      </c>
      <c r="I7" s="2" t="str">
        <f>VLOOKUP(A7,[1]TLRRFvsTLDPF.DEG_KEGG_pathway_e!$A$5:$K$128,9,FALSE)</f>
        <v>http://www.genome.jp/kegg-bin/show_pathway?ko00902/K15086%09red/K18108%09red/K15095%09red</v>
      </c>
    </row>
    <row r="8" spans="1:9" ht="14.5" x14ac:dyDescent="0.7">
      <c r="A8" s="1" t="s">
        <v>4</v>
      </c>
      <c r="B8" s="3">
        <v>0.22086824067022101</v>
      </c>
      <c r="C8" s="3">
        <v>0.152717402807</v>
      </c>
      <c r="D8" s="3">
        <v>290</v>
      </c>
      <c r="E8" s="2" t="str">
        <f>VLOOKUP(A8,[1]TLRRFvsTLDPF.DEG_KEGG_pathway_e!$A$5:$K$128,3,FALSE)</f>
        <v>ko04075</v>
      </c>
      <c r="F8" s="4">
        <f>VLOOKUP(A8,[1]TLRRFvsTLDPF.DEG_KEGG_pathway_e!$A$5:$K$128,6,FALSE)</f>
        <v>7.4496294052200001E-3</v>
      </c>
      <c r="G8" s="4">
        <f>VLOOKUP(A8,[1]TLRRFvsTLDPF.DEG_KEGG_pathway_e!$A$5:$K$128,7,FALSE)</f>
        <v>0.152717402807</v>
      </c>
      <c r="H8" s="2" t="str">
        <f>VLOOKUP(A8,[1]TLRRFvsTLDPF.DEG_KEGG_pathway_e!$A$5:$K$128,8,FALSE)</f>
        <v>i1_LQ_LCRFT_c117630/f1p41/1920|i5_LQ_LCRFT_c9967/f1p0/4369|i2_LQ_LCRFT_c40359/f1p7/2276|i2_LQ_LCRFT_c39976/f1p0/2794|i1_LQ_LCRFT_c161827/f1p2/1662|i1_LQ_LCRFT_c75114/f1p5/1732|i2_HQ_LCRFT_c18109/f7p19/2156|i1_LQ_LCRFT_c142866/f1p0/1869|i0_LQ_LCRFT_c336593/f1p0/958|i4_LQ_LCRFT_c40179/f1p0/3262|i2_HQ_LCRFT_c69952/f2p0/2344|i0_LQ_LCRFT_c321542/f1p0/798|i2_LQ_LCRFT_c39958/f1p2/2511|i4_LQ_LCRFT_c20729/f1p11/3159|i1_LQ_LCRFT_c206120/f1p4/1261|i3_HQ_LCRFT_c63449/f2p0/2079|i2_HQ_LCRFT_c42879/f2p0/2896|i1_LQ_LCRFT_c47646/f1p3/1062|i1_HQ_LCRFT_c158324/f21p7/1179|i0_HQ_LCRFT_c1960/f9p0/937|i0_LQ_LCRFT_c91090/f1p0/574|i1_LQ_LCRFT_c190063/f1p1/1367|i3_LQ_LCRFT_c27778/f1p15/2201|i2_LQ_LCRFT_c47824/f1p0/2022|i1_LQ_LCRFT_c57577/f1p5/1705|i3_LQ_LCRFT_c98418/f1p2/2737|i3_LQ_LCRFT_c70481/f1p0/2705|i4_LQ_LCRFT_c12919/f1p2/3575|i1_HQ_LCRFT_c197380/f7p3/1126|i1_LQ_LCRFT_c114901/f1p4/1618|i3_LQ_LCRFT_c35358/f1p4/2325|i4_LQ_LCRFT_c27693/f1p0/3356|i5_LQ_LCRFT_c14494/f1p0/4444|i5_HQ_LCRFT_c11246/f2p0/4388|i2_LQ_LCRFT_c27318/f1p0/2255|i4_LQ_LCRFT_c4986/f1p3/3578|i1_LQ_LCRFT_c2905/f3p0/1352|i1_LQ_LCRFT_c143468/f1p2/1217|i0_LQ_LCRFT_c128255/f2p0/556|i2_LQ_LCRFT_c36766/f1p0/2090|i1_HQ_LCRFT_c204659/f3p34/1889|i1_HQ_LCRFT_c157530/f12p2/1097|i0_HQ_LCRFT_c36644/f2p2/942|i2_LQ_LCRFT_c78590/f1p5/2846|i4_LQ_LCRFT_c4484/f1p0/3090|i3_LQ_LCRFT_c14180/f1p0/2954|i1_LQ_LCRFT_c22066/f1p0/1323|i1_LQ_LCRFT_c117137/f1p2/1260|i4_LQ_LCRFT_c10048/f1p0/3173|i0_LQ_LCRFT_c198486/f1p0/630|i2_LQ_LCRFT_c10600/f1p0/2178|i5_LQ_LCRFT_c12028/f1p0/4410|i4_HQ_LCRFT_c1979/f6p0/3227|i2_HQ_LCRFT_c18852/f2p0/2598|i2_LQ_LCRFT_c98600/f1p0/2855|i2_HQ_LCRFT_c18206/f2p0/2506|i2_LQ_LCRFT_c60723/f1p0/2738|i2_LQ_LCRFT_c35214/f1p4/2867|i2_LQ_LCRFT_c4375/f1p0/2713|i2_LQ_LCRFT_c71793/f1p2/2428|i2_LQ_LCRFT_c76297/f1p1/2760|i1_LQ_LCRFT_c170330/f1p13/1963|i1_LQ_LCRFT_c26461/f1p1/1889|i1_HQ_LCRFT_c207615/f10p4/1935|i2_LQ_LCRFT_c14976/f1p8/2297|i1_HQ_LCRFT_c42522/f2p0/1433|i0_HQ_LCRFT_c9306/f10p5/889|i3_LQ_LCRFT_c2660/f1p0/2304|i2_LQ_LCRFT_c80260/f1p0/2422|i3_LQ_LCRFT_c95381/f1p0/2153|i1_LQ_LCRFT_c5544/f1p0/1229|i2_LQ_LCRFT_c31320/f1p0/2073|i5_HQ_LCRFT_c959/f5p0/4944|i4_LQ_LCRFT_c58692/f1p0/3550|i2_LQ_LCRFT_c18739/f1p5/2622|i1_LQ_LCRFT_c20125/f1p3/1446|i3_LQ_LCRFT_c15296/f1p0/2020|i4_LQ_LCRFT_c8193/f1p1/3715|i3_LQ_LCRFT_c126565/f1p0/2009|i3_LQ_LCRFT_c44632/f1p0/2126|i1_LQ_LCRFT_c60057/f1p0/1481|i5_LQ_LCRFT_c19152/f1p0/4139|i1_LQ_LCRFT_c35485/f1p10/1915|i1_LQ_LCRFT_c46468/f1p3/1068|i3_LQ_LCRFT_c3880/f1p0/2818|i2_LQ_LCRFT_c112636/f1p3/2639|i5_LQ_LCRFT_c19907/f1p0/4870|i0_HQ_LCRFT_c47899/f5p0/766|i3_HQ_LCRFT_c44240/f2p0/2211|i2_LQ_LCRFT_c73129/f1p0/2590|i4_LQ_LCRFT_c80817/f1p0/3323|i1_LQ_LCRFT_c57382/f1p10/1879|i4_LQ_LCRFT_c61613/f1p0/3097|i3_LQ_LCRFT_c93218/f1p0/2610|i4_LQ_LCRFT_c79447/f1p0/3079|i4_LQ_LCRFT_c21077/f1p0/3115|i1_LQ_LCRFT_c69789/f1p4/1395|i0_LQ_LCRFT_c317954/f1p0/815|i1_HQ_LCRFT_c33796/f2p0/1545|i1_LQ_LCRFT_c71148/f1p8/1692|i2_LQ_LCRFT_c78761/f1p0/2560|i2_LQ_LCRFT_c92983/f1p3/2842|i2_LQ_LCRFT_c37392/f2p0/2171|i2_LQ_LCRFT_c37973/f1p0/2237|i4_LQ_LCRFT_c74644/f1p0/3094|i2_LQ_LCRFT_c70687/f1p0/2273|i1_LQ_LCRFT_c54684/f1p2/1199|i0_LQ_LCRFT_c279657/f1p0/384|i2_LQ_LCRFT_c78915/f1p0/2815|i3_LQ_LCRFT_c30962/f1p0/2054|i0_HQ_LCRFT_c21331/f3p0/751|i2_LQ_LCRFT_c41582/f1p0/2500|i2_LQ_LCRFT_c2553/f1p0/2572|i2_LQ_LCRFT_c65862/f1p0/2072|i5_LQ_LCRFT_c16135/f1p0/4079|i2_LQ_LCRFT_c60562/f1p1/2939|i3_LQ_LCRFT_c22194/f1p0/2715|i6_LQ_LCRFT_c3248/f1p4/5491|i4_HQ_LCRFT_c87714/f2p0/3160|i1_LQ_LCRFT_c97687/f1p9/1674|i4_LQ_LCRFT_c60738/f1p0/3162|i3_LQ_LCRFT_c14256/f1p0/2904|i4_HQ_LCRFT_c60781/f2p1/3359|i4_LQ_LCRFT_c4820/f1p0/3406|i1_LQ_LCRFT_c22976/f1p0/1138|i4_LQ_LCRFT_c2381/f1p0/3355|i5_LQ_LCRFT_c14760/f1p0/5051|i4_LQ_LCRFT_c77070/f1p3/3892|i2_LQ_LCRFT_c60610/f1p2/2769|i2_LQ_LCRFT_c111433/f1p1/2114|i3_LQ_LCRFT_c72147/f1p0/2950|i1_LQ_LCRFT_c207876/f126p13/1254|i1_LQ_LCRFT_c163341/f1p2/1600|i2_HQ_LCRFT_c102041/f2p0/2075|i3_LQ_LCRFT_c99549/f1p0/2426|i3_LQ_LCRFT_c7435/f1p3/2778|i1_LQ_LCRFT_c207390/f1p14/1015|i3_LQ_LCRFT_c72523/f1p0/2894|i2_LQ_LCRFT_c70557/f1p0/2222|i3_LQ_LCRFT_c35354/f1p0/2366|i3_LQ_LCRFT_c85075/f1p0/2062|i4_HQ_LCRFT_c12888/f2p0/3682|i1_LQ_LCRFT_c41958/f1p2/1588|i1_LQ_LCRFT_c34981/f1p0/1612|i2_HQ_LCRFT_c39528/f3p0/2697|i1_LQ_LCRFT_c11799/f1p3/1786|i3_LQ_LCRFT_c20450/f1p0/2961|i1_LQ_LCRFT_c94654/f1p0/1926|i1_HQ_LCRFT_c6253/f2p4/1755|i2_LQ_LCRFT_c13927/f1p1/2461|i2_LQ_LCRFT_c95507/f1p7/2810|i0_LQ_LCRFT_c91385/f1p0/927|i1_LQ_LCRFT_c10541/f1p1/1500|i1_LQ_LCRFT_c70873/f1p3/2001|i2_LQ_LCRFT_c12950/f1p47/2834|i2_LQ_LCRFT_c74127/f1p0/2680|i2_LQ_LCRFT_c8761/f1p0/2199|i1_LQ_LCRFT_c43692/f1p10/1946|i2_HQ_LCRFT_c119675/f12p0/2695|i3_LQ_LCRFT_c94848/f1p1/2830|i2_LQ_LCRFT_c55647/f1p0/2196|i2_LQ_LCRFT_c53218/f1p49/2223|i3_LQ_LCRFT_c92917/f1p0/2671|i3_HQ_LCRFT_c110970/f2p0/2508|i3_LQ_LCRFT_c10032/f1p0/2476|i1_LQ_LCRFT_c16325/f1p4/1023|i5_LQ_LCRFT_c4194/f1p0/4098|i3_HQ_LCRFT_c120433/f32p0/2345|i1_LQ_LCRFT_c191689/f1p12/1934|i3_LQ_LCRFT_c73309/f1p0/2760|i1_LQ_LCRFT_c11968/f2p3/1189|i2_LQ_LCRFT_c76310/f1p0/2804|i2_LQ_LCRFT_c23305/f1p2/2200|i1_HQ_LCRFT_c28700/f4p0/1640|i4_LQ_LCRFT_c65883/f1p0/3057|i4_LQ_LCRFT_c15290/f1p0/3011|i3_LQ_LCRFT_c95298/f1p0/2372|i2_LQ_LCRFT_c18670/f1p0/2602|i2_LQ_LCRFT_c31448/f1p0/2061|i2_LQ_LCRFT_c56465/f1p0/2552|i3_LQ_LCRFT_c96899/f1p2/2780|i3_HQ_LCRFT_c7897/f4p9/2902|i3_LQ_LCRFT_c74795/f1p0/2165|i4_LQ_LCRFT_c74915/f1p0/3505|i2_LQ_LCRFT_c76543/f1p0/2408|i3_LQ_LCRFT_c38508/f1p0/2286|i1_HQ_LCRFT_c3507/f3p11/1870|i1_HQ_LCRFT_c18706/f2p1/1151|i4_HQ_LCRFT_c86669/f25p0/3239|i2_LQ_LCRFT_c73030/f1p0/2306|i1_LQ_LCRFT_c192061/f1p0/1518|i3_LQ_LCRFT_c73830/f1p0/2886|i2_HQ_LCRFT_c2138/f8p12/2389|i5_LQ_LCRFT_c18831/f1p0/4447|i3_LQ_LCRFT_c8506/f1p2/2586|i2_LQ_LCRFT_c115439/f1p0/2078|i2_LQ_LCRFT_c2888/f1p1/2714|i4_LQ_LCRFT_c25352/f1p1/3320|i6_LQ_LCRFT_c2374/f1p0/5656|i0_HQ_LCRFT_c1536/f4p0/810|i4_LQ_LCRFT_c45317/f1p0/3109|i2_LQ_LCRFT_c51298/f3p6/2350|i1_HQ_LCRFT_c182902/f7p11/1774|i2_LQ_LCRFT_c78070/f1p39/2358|i3_HQ_LCRFT_c1858/f9p3/2746|i1_LQ_LCRFT_c169786/f1p1/1299|i1_LQ_LCRFT_c143373/f1p0/1484|i4_LQ_LCRFT_c4756/f1p6/3500|i0_LQ_LCRFT_c34140/f1p0/948|i2_LQ_LCRFT_c79913/f1p0/2970|i1_HQ_LCRFT_c206322/f6p3/1146|i5_HQ_LCRFT_c1486/f2p0/4040|i1_HQ_LCRFT_c117850/f2p3/1750|i2_LQ_LCRFT_c97108/f1p1/2396|i0_LQ_LCRFT_c48816/f1p0/507|i0_LQ_LCRFT_c8091/f1p1/973|i4_LQ_LCRFT_c59710/f1p5/3541|i3_LQ_LCRFT_c22545/f1p0/2818|i1_HQ_LCRFT_c51058/f4p2/1427|i3_LQ_LCRFT_c90526/f1p0/3018|i3_HQ_LCRFT_c43920/f4p0/2961|i4_HQ_LCRFT_c60443/f2p0/3183|i3_LQ_LCRFT_c22379/f1p14/2430|i2_HQ_LCRFT_c8632/f2p1/2289|i2_LQ_LCRFT_c121762/f1p0/2658|i1_LQ_LCRFT_c59258/f1p32/1106|i3_LQ_LCRFT_c56734/f1p0/2288|i2_LQ_LCRFT_c111770/f1p0/2762|i4_LQ_LCRFT_c25551/f1p0/3137|i4_HQ_LCRFT_c3580/f3p2/3322|i2_LQ_LCRFT_c12594/f1p1/2189|i1_LQ_LCRFT_c11199/f1p1/1696|i2_LQ_LCRFT_c10592/f1p5/2305|i2_LQ_LCRFT_c59863/f1p0/2122|i2_LQ_LCRFT_c9346/f1p0/2831|i1_LQ_LCRFT_c141419/f1p10/1418|i3_LQ_LCRFT_c110407/f1p0/2428|i4_HQ_LCRFT_c50843/f3p0/3092|i4_LQ_LCRFT_c12626/f1p0/3089|i4_LQ_LCRFT_c42656/f1p2/3093|i3_HQ_LCRFT_c27714/f3p15/2360|i4_LQ_LCRFT_c78259/f1p0/3912|i1_HQ_LCRFT_c136572/f2p7/1233|i4_LQ_LCRFT_c77588/f1p0/3570|i4_LQ_LCRFT_c56046/f1p0/3692|i3_LQ_LCRFT_c65388/f1p0/2024|i4_LQ_LCRFT_c36533/f1p1/3334|i1_HQ_LCRFT_c184623/f4p3/1132|i4_LQ_LCRFT_c72876/f1p0/3380|i5_HQ_LCRFT_c17667/f2p0/4163|i4_LQ_LCRFT_c71916/f1p2/3384|i3_LQ_LCRFT_c40826/f1p2/2720|i1_LQ_LCRFT_c7056/f1p2/1202|i2_HQ_LCRFT_c20520/f2p7/2368|i5_LQ_LCRFT_c12964/f1p0/4133|i0_LQ_LCRFT_c33770/f1p1/943|i0_LQ_LCRFT_c139417/f1p0/561|i1_LQ_LCRFT_c198626/f1p8/1643|i4_LQ_LCRFT_c42788/f1p5/3729|i1_LQ_LCRFT_c119484/f1p13/2097|i2_LQ_LCRFT_c99536/f1p3/2573|i3_LQ_LCRFT_c112649/f1p0/2778|i1_LQ_LCRFT_c29952/f1p2/1076|i3_LQ_LCRFT_c94149/f1p0/2356|i2_LQ_LCRFT_c93292/f1p2/2309|i2_LQ_LCRFT_c60349/f1p1/2361|i3_LQ_LCRFT_c27870/f1p0/2359|i3_LQ_LCRFT_c7769/f1p3/2381|i4_LQ_LCRFT_c73990/f1p3/3885|i1_LQ_LCRFT_c168109/f1p2/1271|i1_HQ_LCRFT_c86096/f5p1/1740|i4_HQ_LCRFT_c18345/f4p1/3445|i4_LQ_LCRFT_c36143/f1p1/3270|i2_LQ_LCRFT_c21487/f1p3/2687|i1_LQ_LCRFT_c165256/f1p10/1253|i4_LQ_LCRFT_c76036/f1p0/3074|i2_LQ_LCRFT_c4150/f1p1/2753|i1_LQ_LCRFT_c36913/f1p5/1879|i3_LQ_LCRFT_c77794/f1p4/2610|i3_LQ_LCRFT_c99231/f1p1/2311|i1_LQ_LCRFT_c38205/f1p8/1849|i4_LQ_LCRFT_c28524/f1p1/3285|i2_LQ_LCRFT_c94431/f1p5/2677|i2_LQ_LCRFT_c93239/f1p1/2463|i2_LQ_LCRFT_c11578/f1p0/2252|i2_LQ_LCRFT_c110153/f1p0/2657|i3_LQ_LCRFT_c73057/f1p0/2534|i3_LQ_LCRFT_c36412/f1p0/2897|i1_LQ_LCRFT_c19908/f1p2/1277|i3_LQ_LCRFT_c26541/f1p5/2259</v>
      </c>
      <c r="I8" s="2" t="str">
        <f>VLOOKUP(A8,[1]TLRRFvsTLDPF.DEG_KEGG_pathway_e!$A$5:$K$128,9,FALSE)</f>
        <v>http://www.genome.jp/kegg-bin/show_pathway?ko04075/K14486%09red/K14487%09red/K14484%09red/K14485%09red/K14488%09red/K14489%09red/K13946%09red/K13415%09red/K13416%09red/K14432%09red/K14431%09red/K14510%09red/K14512%09red/K14514%09red/K14515%09red/K14516%09red/K14495%09red/K14494%09red/K14497%09red/K14496%09red/K14491%09red/K14490%09red/K14493%09red/K14492%09red/K14499%09red/K16189%09red/K14498%09red/K14506%09red/K14505%09red/K14504%09red/K14503%09red/K14502%09red/K14500%09red/K14509%09red/K14508%09red/K13464%09red/K12126%09red/K13422%09red</v>
      </c>
    </row>
    <row r="9" spans="1:9" ht="14.5" x14ac:dyDescent="0.7">
      <c r="A9" s="1" t="s">
        <v>6</v>
      </c>
      <c r="B9" s="3">
        <v>0.3</v>
      </c>
      <c r="C9" s="3">
        <v>0.154262636308</v>
      </c>
      <c r="D9" s="3">
        <v>39</v>
      </c>
      <c r="E9" s="2" t="str">
        <f>VLOOKUP(A9,[1]TLRRFvsTLDPF.DEG_KEGG_pathway_e!$A$5:$K$128,3,FALSE)</f>
        <v>ko00196</v>
      </c>
      <c r="F9" s="4">
        <f>VLOOKUP(A9,[1]TLRRFvsTLDPF.DEG_KEGG_pathway_e!$A$5:$K$128,6,FALSE)</f>
        <v>8.7791744240500007E-3</v>
      </c>
      <c r="G9" s="4">
        <f>VLOOKUP(A9,[1]TLRRFvsTLDPF.DEG_KEGG_pathway_e!$A$5:$K$128,7,FALSE)</f>
        <v>0.154262636308</v>
      </c>
      <c r="H9" s="2" t="str">
        <f>VLOOKUP(A9,[1]TLRRFvsTLDPF.DEG_KEGG_pathway_e!$A$5:$K$128,8,FALSE)</f>
        <v>i0_LQ_LCRFT_c254371/f2p0/1013|i1_LQ_LCRFT_c166226/f1p111/1284|i1_LQ_LCRFT_c164810/f1p10/1588|i1_LQ_LCRFT_c60462/f1p8/1223|i1_LQ_LCRFT_c113922/f1p12/1403|i1_LQ_LCRFT_c94057/f1p0/1145|i2_LQ_LCRFT_c22903/f1p0/2216|i0_HQ_LCRFT_c243752/f2p0/746|i0_LQ_LCRFT_c13337/f1p1/804|i1_HQ_LCRFT_c158171/f59p8/1259|i1_HQ_LCRFT_c184795/f91p12/1172|i1_LQ_LCRFT_c171149/f1p7/1207|i0_HQ_LCRFT_c67209/f3p0/1011|i1_LQ_LCRFT_c198630/f1p3/1011|i1_LQ_LCRFT_c52248/f1p0/1678|i1_HQ_LCRFT_c148855/f2p1/1090|i6_LQ_LCRFT_c3026/f1p0/5276|i0_LQ_LCRFT_c187696/f1p0/651|i1_LQ_LCRFT_c51991/f1p8/1113|i1_LQ_LCRFT_c20957/f1p8/1398|i1_LQ_LCRFT_c126858/f1p13/1082|i2_LQ_LCRFT_c91297/f1p1/2196|i1_LQ_LCRFT_c63261/f1p3/1083|i1_HQ_LCRFT_c185855/f6p8/1017|i1_LQ_LCRFT_c118352/f1p29/1494|i0_LQ_LCRFT_c27815/f1p0/647|i1_HQ_LCRFT_c207168/f6p17/1033|i1_LQ_LCRFT_c139391/f1p43/1119|i1_LQ_LCRFT_c179283/f1p1/1044|i0_LQ_LCRFT_c249681/f1p0/949|i0_LQ_LCRFT_c348484/f1p0/795|i1_LQ_LCRFT_c113510/f1p8/1189|i1_LQ_LCRFT_c178230/f1p34/1096|i1_LQ_LCRFT_c152169/f1p7/1052|i1_LQ_LCRFT_c190866/f1p27/1223|i1_LQ_LCRFT_c77841/f1p2/916|i1_LQ_LCRFT_c56220/f1p8/1192|i1_LQ_LCRFT_c202065/f1p8/1056|i0_LQ_LCRFT_c243117/f1p0/1030</v>
      </c>
      <c r="I9" s="2" t="str">
        <f>VLOOKUP(A9,[1]TLRRFvsTLDPF.DEG_KEGG_pathway_e!$A$5:$K$128,9,FALSE)</f>
        <v>http://www.genome.jp/kegg-bin/show_pathway?ko00196/K08908%09red/K08907%09red/K08915%09red/K08914%09red/K08917%09red/K08916%09red/K08911%09red/K08910%09red/K08912%09red</v>
      </c>
    </row>
    <row r="10" spans="1:9" ht="14.5" x14ac:dyDescent="0.7">
      <c r="A10" s="1" t="s">
        <v>13</v>
      </c>
      <c r="B10" s="3">
        <v>0.231304347826087</v>
      </c>
      <c r="C10" s="3">
        <v>0.29340064091399998</v>
      </c>
      <c r="D10" s="3">
        <v>133</v>
      </c>
      <c r="E10" s="2" t="str">
        <f>VLOOKUP(A10,[1]TLRRFvsTLDPF.DEG_KEGG_pathway_e!$A$5:$K$128,3,FALSE)</f>
        <v>ko00480</v>
      </c>
      <c r="F10" s="4">
        <f>VLOOKUP(A10,[1]TLRRFvsTLDPF.DEG_KEGG_pathway_e!$A$5:$K$128,6,FALSE)</f>
        <v>1.90829685147E-2</v>
      </c>
      <c r="G10" s="4">
        <f>VLOOKUP(A10,[1]TLRRFvsTLDPF.DEG_KEGG_pathway_e!$A$5:$K$128,7,FALSE)</f>
        <v>0.29340064091399998</v>
      </c>
      <c r="H10" s="2" t="str">
        <f>VLOOKUP(A10,[1]TLRRFvsTLDPF.DEG_KEGG_pathway_e!$A$5:$K$128,8,FALSE)</f>
        <v>i1_LQ_LCRFT_c3428/f1p3/1333|i0_LQ_LCRFT_c183007/f1p1/766|i1_HQ_LCRFT_c13901/f3p3/1546|i3_LQ_LCRFT_c41364/f1p3/2336|i1_LQ_LCRFT_c59702/f1p1/2008|i0_HQ_LCRFT_c157175/f2p0/960|i3_LQ_LCRFT_c19169/f1p8/2591|i1_LQ_LCRFT_c205505/f84p11/1227|i2_LQ_LCRFT_c27302/f1p0/2130|i1_LQ_LCRFT_c76480/f1p1/1930|i2_LQ_LCRFT_c77060/f1p19/2112|i1_LQ_LCRFT_c144418/f1p8/1742|i1_LQ_LCRFT_c27662/f1p3/1792|i1_LQ_LCRFT_c158750/f1p5/1301|i1_LQ_LCRFT_c76057/f1p1/1172|i1_HQ_LCRFT_c25818/f8p12/1356|i1_LQ_LCRFT_c172236/f1p10/1078|i1_HQ_LCRFT_c133189/f6p3/1053|i1_LQ_LCRFT_c119131/f1p11/1245|i1_LQ_LCRFT_c30508/f1p4/1038|i6_LQ_LCRFT_c842/f1p0/5420|i1_LQ_LCRFT_c82951/f1p2/1067|i1_LQ_LCRFT_c26600/f1p50/1277|i3_LQ_LCRFT_c26860/f1p0/2379|i1_LQ_LCRFT_c220709/f1p10/1062|i0_LQ_LCRFT_c49674/f2p0/759|i2_LQ_LCRFT_c38426/f1p3/2107|i1_HQ_LCRFT_c206487/f10p48/1112|i4_LQ_LCRFT_c8685/f1p0/3226|i2_LQ_LCRFT_c110038/f1p0/2451|i3_HQ_LCRFT_c24777/f2p15/2784|i2_LQ_LCRFT_c59909/f1p0/2549|i0_HQ_LCRFT_c396696/f5p0/497|i1_LQ_LCRFT_c85144/f1p1/1022|i2_LQ_LCRFT_c92235/f1p0/2127|i1_HQ_LCRFT_c196205/f5p15/1016|i2_LQ_LCRFT_c3073/f1p1/2388|i3_LQ_LCRFT_c117557/f1p5/2087|i4_HQ_LCRFT_c57847/f2p0/3297|i1_LQ_LCRFT_c221575/f1p5/1022|i0_LQ_LCRFT_c10338/f1p0/997|i0_HQ_LCRFT_c23920/f2p69/724|i1_LQ_LCRFT_c115349/f1p6/1930|i4_LQ_LCRFT_c43772/f1p1/3127|i0_HQ_LCRFT_c66385/f2p4/942|i5_LQ_LCRFT_c18734/f1p0/4246|i0_HQ_LCRFT_c1378/f6p0/722|i1_LQ_LCRFT_c65404/f1p10/1034|i1_LQ_LCRFT_c121785/f1p47/1418|i4_LQ_LCRFT_c79249/f1p2/3345|i2_LQ_LCRFT_c35205/f1p0/3015|i1_LQ_LCRFT_c112008/f1p8/1301|i1_HQ_LCRFT_c147707/f4p10/1041|i2_LQ_LCRFT_c19988/f1p0/2959|i1_HQ_LCRFT_c157446/f4p1/1948|i0_LQ_LCRFT_c163950/f1p0/978|i3_HQ_LCRFT_c22693/f2p0/2695|i1_LQ_LCRFT_c188862/f1p2/1526|i3_HQ_LCRFT_c54845/f2p1/2140|i2_LQ_LCRFT_c43009/f1p0/2326|i1_LQ_LCRFT_c23178/f1p46/1075|i3_LQ_LCRFT_c90456/f1p15/2661|i1_HQ_LCRFT_c44725/f18p13/1082|i4_LQ_LCRFT_c4486/f5p1/3493|i1_LQ_LCRFT_c16610/f1p7/1094|i1_LQ_LCRFT_c124216/f2p47/1046|i1_HQ_LCRFT_c205666/f37p12/1238|i1_LQ_LCRFT_c92812/f1p4/1129|i3_LQ_LCRFT_c113548/f1p4/2445|i2_LQ_LCRFT_c92102/f1p1/2961|i1_LQ_LCRFT_c56456/f1p46/1430|i1_LQ_LCRFT_c77459/f2p0/1849|i1_LQ_LCRFT_c81377/f1p12/1067|i1_HQ_LCRFT_c89277/f2p3/1615|i4_LQ_LCRFT_c57478/f1p0/3376|i2_LQ_LCRFT_c20025/f1p0/2201|i1_LQ_LCRFT_c190931/f1p89/1730|i2_LQ_LCRFT_c54179/f1p6/2449|i0_HQ_LCRFT_c4106/f4p1/997|i1_HQ_LCRFT_c175461/f2p5/1264|i1_LQ_LCRFT_c192783/f1p10/1300|i1_HQ_LCRFT_c174748/f3p10/1077|i4_LQ_LCRFT_c14392/f1p8/3249|i4_LQ_LCRFT_c91893/f1p2/3021|i2_LQ_LCRFT_c79128/f1p0/2634|i4_HQ_LCRFT_c63511/f2p1/3177|i4_LQ_LCRFT_c35324/f1p7/3419|i0_HQ_LCRFT_c20845/f7p1/893|i4_LQ_LCRFT_c59904/f2p0/3268|i1_HQ_LCRFT_c57885/f2p4/1395|i2_LQ_LCRFT_c56706/f1p0/2560|i1_LQ_LCRFT_c83314/f1p47/1026|i2_LQ_LCRFT_c60683/f1p0/2720|i4_HQ_LCRFT_c1421/f6p0/3637|i2_LQ_LCRFT_c98455/f1p0/2208|i1_HQ_LCRFT_c71330/f2p25/1862|i0_HQ_LCRFT_c21854/f2p0/793|i1_HQ_LCRFT_c42849/f2p8/1569|i2_LQ_LCRFT_c24099/f1p0/2921|i1_LQ_LCRFT_c31619/f1p49/1091|i2_LQ_LCRFT_c25761/f1p5/2229|i3_LQ_LCRFT_c37675/f1p6/2640|i0_LQ_LCRFT_c207290/f1p0/661|i3_LQ_LCRFT_c24676/f1p0/2496|i1_LQ_LCRFT_c27219/f1p5/1058|i1_LQ_LCRFT_c114926/f1p5/1197|i1_LQ_LCRFT_c105782/f1p0/1094|i3_LQ_LCRFT_c56582/f1p1/2677|i2_LQ_LCRFT_c90588/f1p9/2493|i1_LQ_LCRFT_c140484/f1p53/1798|i0_LQ_LCRFT_c2574/f1p1/766|i2_LQ_LCRFT_c71846/f1p2/2806|i1_LQ_LCRFT_c127222/f1p0/1892|i1_LQ_LCRFT_c51877/f1p4/1989|i3_LQ_LCRFT_c15254/f1p0/2041|i3_HQ_LCRFT_c120543/f20p7/2105|i1_LQ_LCRFT_c56405/f1p3/1529|i4_HQ_LCRFT_c86556/f22p0/3484|i5_LQ_LCRFT_c17055/f1p0/4019|i3_LQ_LCRFT_c78582/f1p0/2729|i3_LQ_LCRFT_c42496/f1p39/2802|i4_LQ_LCRFT_c11322/f1p0/3579|i4_LQ_LCRFT_c37156/f1p0/3298|i3_LQ_LCRFT_c96217/f1p9/2487|i3_LQ_LCRFT_c94386/f1p8/2270|i0_LQ_LCRFT_c50861/f2p0/749|i4_LQ_LCRFT_c62257/f1p0/3373|i4_LQ_LCRFT_c84506/f1p0/3049|i1_LQ_LCRFT_c151109/f1p3/1019|i1_LQ_LCRFT_c16672/f1p10/1061|i1_LQ_LCRFT_c121181/f1p1/1271|i2_LQ_LCRFT_c46457/f1p0/2043|i0_LQ_LCRFT_c184054/f1p0/862</v>
      </c>
      <c r="I10" s="2" t="str">
        <f>VLOOKUP(A10,[1]TLRRFvsTLDPF.DEG_KEGG_pathway_e!$A$5:$K$128,9,FALSE)</f>
        <v>http://www.genome.jp/kegg-bin/show_pathway?ko00480/K01255%09red/K01256%09red/K00797%09red/K00036%09red/K00799%09red/K00383%09red/K00432%09red/K00033%09red/K00434%09red/K00031%09red</v>
      </c>
    </row>
    <row r="11" spans="1:9" ht="14.5" x14ac:dyDescent="0.7">
      <c r="A11" s="1" t="s">
        <v>5</v>
      </c>
      <c r="B11" s="3">
        <v>0.25093632958801498</v>
      </c>
      <c r="C11" s="3">
        <v>0.31324495345600001</v>
      </c>
      <c r="D11" s="3">
        <v>67</v>
      </c>
      <c r="E11" s="2" t="str">
        <f>VLOOKUP(A11,[1]TLRRFvsTLDPF.DEG_KEGG_pathway_e!$A$5:$K$128,3,FALSE)</f>
        <v>ko00350</v>
      </c>
      <c r="F11" s="4">
        <f>VLOOKUP(A11,[1]TLRRFvsTLDPF.DEG_KEGG_pathway_e!$A$5:$K$128,6,FALSE)</f>
        <v>2.2920362448000001E-2</v>
      </c>
      <c r="G11" s="4">
        <f>VLOOKUP(A11,[1]TLRRFvsTLDPF.DEG_KEGG_pathway_e!$A$5:$K$128,7,FALSE)</f>
        <v>0.31324495345600001</v>
      </c>
      <c r="H11" s="2" t="str">
        <f>VLOOKUP(A11,[1]TLRRFvsTLDPF.DEG_KEGG_pathway_e!$A$5:$K$128,8,FALSE)</f>
        <v>i1_HQ_LCRFT_c171682/f3p5/1824|i1_HQ_LCRFT_c14934/f8p2/1591|i2_LQ_LCRFT_c74414/f1p3/2186|i3_LQ_LCRFT_c71717/f1p0/2261|i1_LQ_LCRFT_c165098/f1p9/1889|i2_LQ_LCRFT_c21640/f1p0/2250|i1_HQ_LCRFT_c185066/f70p13/1870|i4_LQ_LCRFT_c10941/f1p0/3116|i2_HQ_LCRFT_c109284/f3p0/2827|i1_LQ_LCRFT_c140681/f1p9/1371|i4_LQ_LCRFT_c84889/f1p0/3022|i2_LQ_LCRFT_c24610/f1p0/2497|i3_HQ_LCRFT_c26239/f5p4/2836|i1_LQ_LCRFT_c171518/f1p1/1469|i4_HQ_LCRFT_c34707/f3p0/3973|i1_LQ_LCRFT_c36907/f1p5/1793|i1_LQ_LCRFT_c162269/f1p5/1769|i1_HQ_LCRFT_c2125/f7p2/1587|i4_LQ_LCRFT_c29396/f1p0/3516|i1_HQ_LCRFT_c59092/f3p11/1953|i2_LQ_LCRFT_c22784/f1p0/2631|i3_HQ_LCRFT_c107083/f2p0/2676|i3_LQ_LCRFT_c38106/f1p0/2233|i1_HQ_LCRFT_c69542/f3p13/1868|i2_LQ_LCRFT_c10943/f1p0/2533|i3_LQ_LCRFT_c43215/f1p1/2223|i1_LQ_LCRFT_c219666/f1p3/1028|i3_LQ_LCRFT_c54276/f1p0/2929|i5_LQ_LCRFT_c4625/f1p0/4317|i4_LQ_LCRFT_c4499/f1p0/3523|i1_HQ_LCRFT_c4700/f2p2/1815|i2_LQ_LCRFT_c6089/f1p4/2598|i2_LQ_LCRFT_c6684/f1p0/2257|i1_LQ_LCRFT_c11930/f1p4/1943|i2_LQ_LCRFT_c113274/f1p5/2758|i0_LQ_LCRFT_c52945/f1p21/810|i1_HQ_LCRFT_c21072/f3p4/1719|i1_LQ_LCRFT_c97944/f1p2/1777|i2_LQ_LCRFT_c66860/f1p0/2056|i3_HQ_LCRFT_c120632/f44p0/2880|i3_LQ_LCRFT_c3034/f1p0/2216|i1_LQ_LCRFT_c93034/f1p3/1378|i3_LQ_LCRFT_c14092/f1p0/2839|i1_LQ_LCRFT_c194692/f1p2/1424|i2_LQ_LCRFT_c56894/f1p1/2594|i1_LQ_LCRFT_c56170/f1p1/1836|i2_LQ_LCRFT_c96269/f1p12/2517|i2_HQ_LCRFT_c39242/f2p0/2615|i4_LQ_LCRFT_c25913/f1p0/3958|i3_LQ_LCRFT_c114109/f1p0/2208|i1_LQ_LCRFT_c166376/f1p3/1126|i2_LQ_LCRFT_c61439/f1p0/2440|i2_LQ_LCRFT_c37692/f1p17/2910|i1_LQ_LCRFT_c37865/f1p1/1535|i3_HQ_LCRFT_c2154/f6p0/2916|i1_LQ_LCRFT_c115278/f1p4/1877|i0_LQ_LCRFT_c106470/f1p0/730|i1_LQ_LCRFT_c114679/f1p3/1492|i3_LQ_LCRFT_c35597/f1p0/2646|i2_LQ_LCRFT_c18054/f6p0/2152|i1_HQ_LCRFT_c24945/f2p0/1944|i1_HQ_LCRFT_c28020/f8p1/1322|i2_LQ_LCRFT_c28832/f1p4/2616|i1_HQ_LCRFT_c83078/f4p3/1453|i1_LQ_LCRFT_c115995/f1p1/1206|i2_LQ_LCRFT_c41052/f1p0/2728|i1_HQ_LCRFT_c157003/f3p0/1124</v>
      </c>
      <c r="I11" s="2" t="str">
        <f>VLOOKUP(A11,[1]TLRRFvsTLDPF.DEG_KEGG_pathway_e!$A$5:$K$128,9,FALSE)</f>
        <v>http://www.genome.jp/kegg-bin/show_pathway?ko00350/K01555%09red/K00276%09red/K14455%09red/K14454%09red/K00451%09red/K01800%09red/K00817%09red/K15849%09red/K18857%09red/K00811%09red/K01557%09red/K00457%09red/K07253%09red/K00121%09red/K00815%09red</v>
      </c>
    </row>
    <row r="12" spans="1:9" ht="14.5" x14ac:dyDescent="0.7">
      <c r="A12" s="1" t="s">
        <v>22</v>
      </c>
      <c r="B12" s="3">
        <v>0.23046092184368699</v>
      </c>
      <c r="C12" s="3">
        <v>0.36371078513100003</v>
      </c>
      <c r="D12" s="3">
        <v>115</v>
      </c>
      <c r="E12" s="2" t="str">
        <f>VLOOKUP(A12,[1]TLRRFvsTLDPF.DEG_KEGG_pathway_e!$A$5:$K$128,3,FALSE)</f>
        <v>ko00040</v>
      </c>
      <c r="F12" s="4">
        <f>VLOOKUP(A12,[1]TLRRFvsTLDPF.DEG_KEGG_pathway_e!$A$5:$K$128,6,FALSE)</f>
        <v>2.9569982530999999E-2</v>
      </c>
      <c r="G12" s="4">
        <f>VLOOKUP(A12,[1]TLRRFvsTLDPF.DEG_KEGG_pathway_e!$A$5:$K$128,7,FALSE)</f>
        <v>0.36371078513100003</v>
      </c>
      <c r="H12" s="2" t="str">
        <f>VLOOKUP(A12,[1]TLRRFvsTLDPF.DEG_KEGG_pathway_e!$A$5:$K$128,8,FALSE)</f>
        <v>i1_HQ_LCRFT_c1965/f5p3/1847|i2_HQ_LCRFT_c107147/f5p0/2239|i1_HQ_LCRFT_c206799/f3p0/1894|i2_LQ_LCRFT_c103533/f1p0/2080|i4_LQ_LCRFT_c57359/f1p3/3647|i6_LQ_LCRFT_c4398/f1p0/5262|i2_LQ_LCRFT_c98791/f1p0/2279|i1_HQ_LCRFT_c196654/f6p1/1911|i1_LQ_LCRFT_c26530/f1p7/1847|i5_LQ_LCRFT_c7542/f1p0/4950|i2_LQ_LCRFT_c58963/f1p8/2470|i2_LQ_LCRFT_c91681/f1p2/2813|i1_LQ_LCRFT_c74526/f1p1/1841|i4_LQ_LCRFT_c36250/f1p2/3410|i3_LQ_LCRFT_c84333/f1p0/2084|i0_HQ_LCRFT_c107325/f2p0/431|i3_LQ_LCRFT_c46442/f1p0/2030|i0_LQ_LCRFT_c136027/f2p0/652|i4_LQ_LCRFT_c44891/f1p0/3905|i2_LQ_LCRFT_c20052/f1p0/2466|i1_LQ_LCRFT_c119513/f1p2/1891|i1_LQ_LCRFT_c192850/f1p10/1578|i1_LQ_LCRFT_c57859/f1p6/2033|i2_LQ_LCRFT_c55121/f1p0/2365|i9_LQ_LCRFT_c114/f1p0/8640|i1_LQ_LCRFT_c161718/f1p1/1633|i5_LQ_LCRFT_c10621/f1p0/4087|i4_HQ_LCRFT_c87351/f10p0/3070|i2_LQ_LCRFT_c64362/f1p0/2082|i1_LQ_LCRFT_c78390/f1p1/1843|i3_LQ_LCRFT_c11262/f1p3/2327|i2_LQ_LCRFT_c23586/f1p2/2567|i1_LQ_LCRFT_c84626/f1p0/1094|i2_LQ_LCRFT_c104165/f1p0/2088|i4_HQ_LCRFT_c12005/f8p0/3380|i4_HQ_LCRFT_c22120/f2p0/3154|i2_LQ_LCRFT_c42247/f1p0/2380|i4_LQ_LCRFT_c36358/f1p0/3347|i1_LQ_LCRFT_c142145/f1p5/1776|i3_LQ_LCRFT_c38148/f1p0/2185|i4_LQ_LCRFT_c54573/f1p0/3210|i6_LQ_LCRFT_c730/f1p0/5164|i2_LQ_LCRFT_c15838/f1p2/2051|i3_LQ_LCRFT_c104244/f1p0/2237|i5_LQ_LCRFT_c6312/f1p0/4873|i2_HQ_LCRFT_c49408/f19p0/2166|i1_HQ_LCRFT_c205359/f137p7/1875|i4_HQ_LCRFT_c65350/f2p0/3013|i3_LQ_LCRFT_c7251/f1p0/2564|i2_LQ_LCRFT_c16497/f1p0/2071|i1_LQ_LCRFT_c51865/f1p14/1247|i1_LQ_LCRFT_c51879/f1p14/1862|i3_LQ_LCRFT_c14916/f1p24/2423|i4_LQ_LCRFT_c29463/f1p0/3638|i3_LQ_LCRFT_c27715/f1p0/2545|i1_LQ_LCRFT_c58233/f1p6/1881|i3_LQ_LCRFT_c76728/f1p0/2190|i2_LQ_LCRFT_c41190/f1p1/2130|i3_LQ_LCRFT_c15148/f1p0/2094|i5_LQ_LCRFT_c8514/f1p4/4788|i1_LQ_LCRFT_c50902/f1p5/1224|i4_LQ_LCRFT_c38745/f1p0/3803|i3_LQ_LCRFT_c108457/f1p0/2138|i2_LQ_LCRFT_c56877/f1p0/2186|i2_LQ_LCRFT_c6976/f1p0/2531|i1_LQ_LCRFT_c12655/f1p0/1808|i4_LQ_LCRFT_c14522/f1p0/3524|i4_LQ_LCRFT_c13335/f1p4/3178|i3_LQ_LCRFT_c36186/f1p0/2482|i1_LQ_LCRFT_c81711/f1p0/1042|i4_LQ_LCRFT_c76085/f1p1/3162|i1_HQ_LCRFT_c148676/f2p0/1063|i1_HQ_LCRFT_c4681/f2p1/2010|i2_LQ_LCRFT_c52447/f1p0/2494|i9_LQ_LCRFT_c211/f1p0/8052|i1_HQ_LCRFT_c142355/f2p8/1918|i4_LQ_LCRFT_c29427/f1p0/3132|i2_LQ_LCRFT_c74508/f1p0/2593|i1_LQ_LCRFT_c206161/f1p6/2032|i3_HQ_LCRFT_c106992/f7p0/2179|i5_LQ_LCRFT_c6881/f1p9/4264|i1_HQ_LCRFT_c52343/f2p7/1882|i3_LQ_LCRFT_c73304/f1p0/2948|i5_LQ_LCRFT_c12790/f1p0/4650|i1_LQ_LCRFT_c53375/f7p1/1686|i3_LQ_LCRFT_c10073/f1p1/2497|i1_HQ_LCRFT_c207690/f153p8/1843|i1_LQ_LCRFT_c166379/f1p0/1699|i1_HQ_LCRFT_c27370/f4p0/1374|i3_LQ_LCRFT_c2862/f1p0/2692|i3_LQ_LCRFT_c79680/f1p0/2128|i1_LQ_LCRFT_c96714/f1p7/1147|i1_LQ_LCRFT_c21088/f1p13/1680|i3_LQ_LCRFT_c94804/f1p59/2389|i1_LQ_LCRFT_c204639/f1p1/1953|i1_LQ_LCRFT_c162563/f1p12/1881|i3_LQ_LCRFT_c79531/f1p0/2501|i3_LQ_LCRFT_c10369/f1p4/2218|i1_LQ_LCRFT_c57211/f1p2/1652|i3_HQ_LCRFT_c12355/f2p13/2334|i4_LQ_LCRFT_c41726/f1p0/3053|i4_LQ_LCRFT_c2960/f1p1/3717|i1_HQ_LCRFT_c205109/f89p9/1384|i2_LQ_LCRFT_c25013/f1p0/2880|i3_LQ_LCRFT_c58743/f1p0/2437|i1_LQ_LCRFT_c26171/f1p13/1775|i3_LQ_LCRFT_c85196/f1p0/2036|i1_HQ_LCRFT_c38068/f2p2/1913|i1_LQ_LCRFT_c150055/f1p1/1720|i2_HQ_LCRFT_c114952/f2p0/2078|i1_LQ_LCRFT_c89571/f1p6/1509|i1_LQ_LCRFT_c56597/f1p8/1965|i2_LQ_LCRFT_c19884/f1p4/2446|i3_LQ_LCRFT_c10793/f1p0/2450|i1_LQ_LCRFT_c39948/f1p8/1886</v>
      </c>
      <c r="I12" s="2" t="str">
        <f>VLOOKUP(A12,[1]TLRRFvsTLDPF.DEG_KEGG_pathway_e!$A$5:$K$128,9,FALSE)</f>
        <v>http://www.genome.jp/kegg-bin/show_pathway?ko00040/K00854%09red/K00963%09red/K01805%09red/K00008%09red/K00128%09red/K01051%09red/K01783%09red/K12447%09red/K00012%09red/K01728%09red</v>
      </c>
    </row>
    <row r="13" spans="1:9" ht="14.5" x14ac:dyDescent="0.7">
      <c r="A13" s="1" t="s">
        <v>23</v>
      </c>
      <c r="B13" s="3">
        <v>0.22257053291536</v>
      </c>
      <c r="C13" s="3">
        <v>0.401122048728</v>
      </c>
      <c r="D13" s="3">
        <v>142</v>
      </c>
      <c r="E13" s="2" t="str">
        <f>VLOOKUP(A13,[1]TLRRFvsTLDPF.DEG_KEGG_pathway_e!$A$5:$K$128,3,FALSE)</f>
        <v>ko00940</v>
      </c>
      <c r="F13" s="4">
        <f>VLOOKUP(A13,[1]TLRRFvsTLDPF.DEG_KEGG_pathway_e!$A$5:$K$128,6,FALSE)</f>
        <v>3.9892130163999999E-2</v>
      </c>
      <c r="G13" s="4">
        <f>VLOOKUP(A13,[1]TLRRFvsTLDPF.DEG_KEGG_pathway_e!$A$5:$K$128,7,FALSE)</f>
        <v>0.401122048728</v>
      </c>
      <c r="H13" s="2" t="str">
        <f>VLOOKUP(A13,[1]TLRRFvsTLDPF.DEG_KEGG_pathway_e!$A$5:$K$128,8,FALSE)</f>
        <v>i1_LQ_LCRFT_c71035/f1p1/1914|i1_LQ_LCRFT_c90298/f1p0/1168|i1_LQ_LCRFT_c117053/f1p2/1772|i1_HQ_LCRFT_c107211/f58p7/1360|i1_LQ_LCRFT_c120629/f1p4/1850|i1_LQ_LCRFT_c40565/f1p5/1445|i4_HQ_LCRFT_c68824/f7p0/3189|i3_LQ_LCRFT_c73281/f1p0/2793|i1_HQ_LCRFT_c66261/f2p6/1588|i3_LQ_LCRFT_c10565/f1p0/2609|i2_LQ_LCRFT_c12598/f1p0/2160|i3_LQ_LCRFT_c42353/f1p0/2432|i0_LQ_LCRFT_c190205/f1p1/845|i0_LQ_LCRFT_c139185/f1p6/977|i1_LQ_LCRFT_c37675/f1p6/1185|i1_HQ_LCRFT_c41524/f5p0/1224|i0_LQ_LCRFT_c87687/f1p0/826|i2_LQ_LCRFT_c75167/f1p2/2640|i1_HQ_LCRFT_c204629/f17p9/1517|i5_LQ_LCRFT_c9356/f1p0/4184|i4_LQ_LCRFT_c24326/f1p0/3925|i3_LQ_LCRFT_c28807/f1p27/2283|i1_HQ_LCRFT_c12362/f2p0/1660|i3_HQ_LCRFT_c10951/f3p0/2242|i2_LQ_LCRFT_c44152/f1p0/2809|i1_HQ_LCRFT_c204760/f50p6/1728|i4_LQ_LCRFT_c29014/f1p0/3060|i1_LQ_LCRFT_c13912/f1p1/1414|i4_HQ_LCRFT_c21070/f3p2/3976|i1_HQ_LCRFT_c185034/f29p7/1859|i1_LQ_LCRFT_c7186/f1p0/1391|i1_LQ_LCRFT_c58773/f1p7/1778|i1_LQ_LCRFT_c55286/f1p6/1387|i4_LQ_LCRFT_c41480/f1p5/3305|i1_HQ_LCRFT_c108394/f4p3/1798|i2_HQ_LCRFT_c77286/f2p0/2942|i3_LQ_LCRFT_c71670/f1p0/2449|i1_LQ_LCRFT_c27950/f1p15/1874|i0_HQ_LCRFT_c9881/f2p0/809|i0_HQ_LCRFT_c88402/f2p0/702|i1_HQ_LCRFT_c86336/f4p2/1269|i1_HQ_LCRFT_c132681/f7p2/1260|i1_HQ_LCRFT_c157321/f12p2/1751|i1_HQ_LCRFT_c21139/f2p2/1429|i2_LQ_LCRFT_c40708/f1p5/2272|i1_LQ_LCRFT_c137433/f1p2/1587|i1_LQ_LCRFT_c90877/f1p8/1713|i1_HQ_LCRFT_c6710/f2p3/1946|i1_LQ_LCRFT_c5778/f1p9/1551|i3_HQ_LCRFT_c1726/f4p0/2358|i2_HQ_LCRFT_c118652/f3p0/2385|i3_LQ_LCRFT_c36330/f1p0/2332|i1_HQ_LCRFT_c124874/f2p9/1529|i3_HQ_LCRFT_c1143/f9p0/2613|i1_HQ_LCRFT_c33609/f4p2/1521|i3_LQ_LCRFT_c14430/f1p2/2523|i2_LQ_LCRFT_c41868/f1p13/2636|i1_LQ_LCRFT_c137755/f1p0/1762|i5_LQ_LCRFT_c8755/f1p0/4343|i4_LQ_LCRFT_c79308/f1p6/3264|i1_LQ_LCRFT_c95333/f1p1/2257|i1_LQ_LCRFT_c44120/f1p10/1852|i1_LQ_LCRFT_c10738/f1p0/1517|i1_HQ_LCRFT_c69159/f2p1/1578|i1_HQ_LCRFT_c31938/f42p2/1283|i1_HQ_LCRFT_c137765/f2p2/1278|i1_LQ_LCRFT_c120746/f1p2/1301|i1_LQ_LCRFT_c205398/f2p7/1424|i1_LQ_LCRFT_c13884/f1p0/1314|i1_LQ_LCRFT_c11133/f1p4/1846|i2_LQ_LCRFT_c75065/f1p17/2314|i1_HQ_LCRFT_c183002/f5p2/1442|i1_LQ_LCRFT_c140772/f1p0/1696|i4_HQ_LCRFT_c14943/f3p0/3633|i3_LQ_LCRFT_c112721/f1p0/2458|i4_LQ_LCRFT_c72941/f1p4/3068|i1_LQ_LCRFT_c13917/f1p2/1819|i3_HQ_LCRFT_c107104/f4p2/2415|i1_LQ_LCRFT_c24381/f1p5/1757|i3_LQ_LCRFT_c127009/f1p0/2015|i0_LQ_LCRFT_c148104/f1p0/709|i3_LQ_LCRFT_c56825/f1p5/2594|i2_LQ_LCRFT_c111502/f1p0/2316|i5_LQ_LCRFT_c17098/f1p0/4064|i0_LQ_LCRFT_c52790/f1p0/861|i2_LQ_LCRFT_c14596/f1p0/2146|i1_LQ_LCRFT_c14825/f1p1/1972|i2_HQ_LCRFT_c43940/f2p2/2555|i1_LQ_LCRFT_c74780/f1p2/1903|i3_HQ_LCRFT_c68101/f6p0/2265|i3_HQ_LCRFT_c14860/f2p0/2407|i1_LQ_LCRFT_c144209/f1p1/1647|i1_HQ_LCRFT_c8168/f3p1/1320|i3_LQ_LCRFT_c9219/f1p0/2258|i1_HQ_LCRFT_c174758/f3p0/1050|i4_LQ_LCRFT_c48249/f1p0/3042|i1_LQ_LCRFT_c158031/f5p2/1196|i1_LQ_LCRFT_c143617/f1p3/1508|i1_HQ_LCRFT_c69819/f2p1/1904|i1_LQ_LCRFT_c26691/f1p0/1218|i1_LQ_LCRFT_c90537/f1p6/1480|i1_HQ_LCRFT_c205030/f9p1/1206|i1_LQ_LCRFT_c6557/f1p6/1324|i2_LQ_LCRFT_c6511/f1p0/2299|i4_LQ_LCRFT_c20866/f1p1/3533|i1_HQ_LCRFT_c116705/f2p3/1724|i1_HQ_LCRFT_c33841/f3p0/1205|i5_HQ_LCRFT_c1749/f2p5/4445|i1_LQ_LCRFT_c189115/f1p0/1226|i1_LQ_LCRFT_c79056/f1p7/1392|i1_LQ_LCRFT_c38477/f1p17/2033|i2_LQ_LCRFT_c7901/f1p0/2602|i1_LQ_LCRFT_c89423/f1p7/1819|i2_LQ_LCRFT_c28609/f1p3/2492|i1_LQ_LCRFT_c41360/f1p2/1349|i0_LQ_LCRFT_c205985/f1p4/754|i1_LQ_LCRFT_c25205/f1p2/1714|i1_LQ_LCRFT_c11892/f1p1/1266|i0_LQ_LCRFT_c84773/f1p1/917|i1_LQ_LCRFT_c135669/f1p3/1131|i4_LQ_LCRFT_c15764/f1p4/3044|i4_HQ_LCRFT_c1895/f8p21/3916|i3_LQ_LCRFT_c54354/f1p0/2527|i4_LQ_LCRFT_c75050/f1p0/3117|i1_LQ_LCRFT_c112003/f1p2/1321|i1_LQ_LCRFT_c167941/f1p9/1477|i4_LQ_LCRFT_c15004/f1p0/3273|i5_LQ_LCRFT_c6729/f1p0/4211|i1_HQ_LCRFT_c49839/f17p0/1799|i1_LQ_LCRFT_c113297/f1p1/1379|i1_LQ_LCRFT_c25623/f1p0/1962|i4_HQ_LCRFT_c2305/f3p0/3272|i1_HQ_LCRFT_c59578/f3p2/1584|i1_LQ_LCRFT_c4016/f1p1/1274|i3_HQ_LCRFT_c5089/f2p2/2433|i2_LQ_LCRFT_c86260/f1p0/2057|i1_LQ_LCRFT_c89414/f1p13/1456|i4_LQ_LCRFT_c19423/f1p3/3206|i1_LQ_LCRFT_c175596/f1p2/1415|i1_HQ_LCRFT_c74919/f2p6/1127|i3_LQ_LCRFT_c60550/f1p1/2214|i3_LQ_LCRFT_c2833/f1p0/2590</v>
      </c>
      <c r="I13" s="2" t="str">
        <f>VLOOKUP(A13,[1]TLRRFvsTLDPF.DEG_KEGG_pathway_e!$A$5:$K$128,9,FALSE)</f>
        <v>http://www.genome.jp/kegg-bin/show_pathway?ko00940/K00588%09red/K13065%09red/K10775%09red/K13066%09red/K01188%09red/K00083%09red/K12355%09red/K12356%09red/K05350%09red/K01904%09red/K09754%09red/K05349%09red/K00487%09red/K00430%09red/K09753%09red</v>
      </c>
    </row>
    <row r="14" spans="1:9" ht="14.5" x14ac:dyDescent="0.7">
      <c r="A14" s="1" t="s">
        <v>24</v>
      </c>
      <c r="B14" s="3">
        <v>0.8</v>
      </c>
      <c r="C14" s="3">
        <v>0.401122048728</v>
      </c>
      <c r="D14" s="3">
        <v>4</v>
      </c>
      <c r="E14" s="2" t="str">
        <f>VLOOKUP(A14,[1]TLRRFvsTLDPF.DEG_KEGG_pathway_e!$A$5:$K$128,3,FALSE)</f>
        <v>ko00943</v>
      </c>
      <c r="F14" s="4">
        <f>VLOOKUP(A14,[1]TLRRFvsTLDPF.DEG_KEGG_pathway_e!$A$5:$K$128,6,FALSE)</f>
        <v>4.0618851615599999E-2</v>
      </c>
      <c r="G14" s="4">
        <f>VLOOKUP(A14,[1]TLRRFvsTLDPF.DEG_KEGG_pathway_e!$A$5:$K$128,7,FALSE)</f>
        <v>0.401122048728</v>
      </c>
      <c r="H14" s="2" t="str">
        <f>VLOOKUP(A14,[1]TLRRFvsTLDPF.DEG_KEGG_pathway_e!$A$5:$K$128,8,FALSE)</f>
        <v>i1_LQ_LCRFT_c99572/f1p6/1479|i1_LQ_LCRFT_c115558/f1p5/1381|i1_HQ_LCRFT_c66192/f20p5/1269|i1_LQ_LCRFT_c167746/f1p5/1186</v>
      </c>
      <c r="I14" s="2" t="str">
        <f>VLOOKUP(A14,[1]TLRRFvsTLDPF.DEG_KEGG_pathway_e!$A$5:$K$128,9,FALSE)</f>
        <v>http://www.genome.jp/kegg-bin/show_pathway?ko00943/K13262%09red</v>
      </c>
    </row>
    <row r="15" spans="1:9" ht="14.5" x14ac:dyDescent="0.7">
      <c r="A15" s="1" t="s">
        <v>8</v>
      </c>
      <c r="B15" s="3">
        <v>0.26143790849673199</v>
      </c>
      <c r="C15" s="3">
        <v>0.401122048728</v>
      </c>
      <c r="D15" s="3">
        <v>40</v>
      </c>
      <c r="E15" s="2" t="str">
        <f>VLOOKUP(A15,[1]TLRRFvsTLDPF.DEG_KEGG_pathway_e!$A$5:$K$128,3,FALSE)</f>
        <v>ko00950</v>
      </c>
      <c r="F15" s="4">
        <f>VLOOKUP(A15,[1]TLRRFvsTLDPF.DEG_KEGG_pathway_e!$A$5:$K$128,6,FALSE)</f>
        <v>4.2395013280199997E-2</v>
      </c>
      <c r="G15" s="4">
        <f>VLOOKUP(A15,[1]TLRRFvsTLDPF.DEG_KEGG_pathway_e!$A$5:$K$128,7,FALSE)</f>
        <v>0.401122048728</v>
      </c>
      <c r="H15" s="2" t="str">
        <f>VLOOKUP(A15,[1]TLRRFvsTLDPF.DEG_KEGG_pathway_e!$A$5:$K$128,8,FALSE)</f>
        <v>i1_HQ_LCRFT_c14934/f8p2/1591|i2_LQ_LCRFT_c74414/f1p3/2186|i3_LQ_LCRFT_c71717/f1p0/2261|i2_LQ_LCRFT_c21640/f1p0/2250|i2_HQ_LCRFT_c109284/f3p0/2827|i4_LQ_LCRFT_c10941/f1p0/3116|i1_LQ_LCRFT_c3840/f1p0/1344|i1_HQ_LCRFT_c22586/f3p0/1645|i2_LQ_LCRFT_c24610/f1p0/2497|i3_HQ_LCRFT_c26239/f5p4/2836|i1_LQ_LCRFT_c12763/f1p1/1491|i1_LQ_LCRFT_c36907/f1p5/1793|i1_LQ_LCRFT_c162269/f1p5/1769|i1_HQ_LCRFT_c59092/f3p11/1953|i2_LQ_LCRFT_c22784/f1p0/2631|i3_LQ_LCRFT_c38106/f1p0/2233|i1_HQ_LCRFT_c171682/f3p5/1824|i4_LQ_LCRFT_c4499/f1p0/3523|i3_LQ_LCRFT_c54276/f1p0/2929|i1_LQ_LCRFT_c11930/f1p4/1943|i2_LQ_LCRFT_c6684/f1p0/2257|i2_LQ_LCRFT_c113274/f1p5/2758|i2_LQ_LCRFT_c66860/f1p0/2056|i3_LQ_LCRFT_c3034/f1p0/2216|i3_LQ_LCRFT_c14092/f1p0/2839|i3_HQ_LCRFT_c107083/f2p0/2676|i3_HQ_LCRFT_c2154/f6p0/2916|i2_HQ_LCRFT_c39242/f2p0/2615|i3_LQ_LCRFT_c114109/f1p0/2208|i3_LQ_LCRFT_c43215/f1p1/2223|i2_LQ_LCRFT_c37692/f1p17/2910|i1_LQ_LCRFT_c115278/f1p4/1877|i4_LQ_LCRFT_c25101/f1p5/3214|i1_HQ_LCRFT_c21072/f3p4/1719|i3_LQ_LCRFT_c35597/f1p0/2646|i2_LQ_LCRFT_c18054/f6p0/2152|i1_HQ_LCRFT_c24945/f2p0/1944|i3_HQ_LCRFT_c120632/f44p0/2880|i1_LQ_LCRFT_c115995/f1p1/1206|i2_LQ_LCRFT_c41052/f1p0/2728</v>
      </c>
      <c r="I15" s="2" t="str">
        <f>VLOOKUP(A15,[1]TLRRFvsTLDPF.DEG_KEGG_pathway_e!$A$5:$K$128,9,FALSE)</f>
        <v>http://www.genome.jp/kegg-bin/show_pathway?ko00950/K00276%09red/K14455%09red/K14454%09red/K15849%09red/K13384%09red/K00811%09red/K13397%09red/K00815%09red</v>
      </c>
    </row>
    <row r="16" spans="1:9" ht="14.5" x14ac:dyDescent="0.7">
      <c r="A16" s="1" t="s">
        <v>25</v>
      </c>
      <c r="B16" s="3">
        <v>0.27777777777777801</v>
      </c>
      <c r="C16" s="3">
        <v>0.41867593541199999</v>
      </c>
      <c r="D16" s="3">
        <v>25</v>
      </c>
      <c r="E16" s="2" t="str">
        <f>VLOOKUP(A16,[1]TLRRFvsTLDPF.DEG_KEGG_pathway_e!$A$5:$K$128,3,FALSE)</f>
        <v>ko00945</v>
      </c>
      <c r="F16" s="4">
        <f>VLOOKUP(A16,[1]TLRRFvsTLDPF.DEG_KEGG_pathway_e!$A$5:$K$128,6,FALSE)</f>
        <v>5.8301327224199999E-2</v>
      </c>
      <c r="G16" s="4">
        <f>VLOOKUP(A16,[1]TLRRFvsTLDPF.DEG_KEGG_pathway_e!$A$5:$K$128,7,FALSE)</f>
        <v>0.41867593541199999</v>
      </c>
      <c r="H16" s="2" t="str">
        <f>VLOOKUP(A16,[1]TLRRFvsTLDPF.DEG_KEGG_pathway_e!$A$5:$K$128,8,FALSE)</f>
        <v>i1_LQ_LCRFT_c120746/f1p2/1301|i4_LQ_LCRFT_c55440/f1p0/3969|i1_LQ_LCRFT_c38477/f1p17/2033|i2_HQ_LCRFT_c77286/f2p0/2942|i1_LQ_LCRFT_c41360/f1p2/1349|i1_HQ_LCRFT_c205948/f2p1/1912|i2_LQ_LCRFT_c12598/f1p0/2160|i1_LQ_LCRFT_c13917/f1p2/1819|i0_LQ_LCRFT_c84773/f1p1/917|i1_HQ_LCRFT_c19569/f2p3/1235|i4_HQ_LCRFT_c1895/f8p21/3916|i1_HQ_LCRFT_c85739/f17p3/1338|i4_HQ_LCRFT_c21070/f3p2/3976|i1_HQ_LCRFT_c18373/f3p1/1651|i1_HQ_LCRFT_c49839/f17p0/1799|i1_LQ_LCRFT_c14825/f1p1/1972|i2_HQ_LCRFT_c43940/f2p2/2555|i2_LQ_LCRFT_c7901/f1p0/2602|i1_LQ_LCRFT_c113297/f1p1/1379|i2_LQ_LCRFT_c75167/f1p2/2640|i1_LQ_LCRFT_c25623/f1p0/1962|i1_HQ_LCRFT_c174758/f3p0/1050|i4_LQ_LCRFT_c24326/f1p0/3925|i4_LQ_LCRFT_c77904/f1p0/3153|i4_LQ_LCRFT_c19423/f1p3/3206</v>
      </c>
      <c r="I16" s="2" t="str">
        <f>VLOOKUP(A16,[1]TLRRFvsTLDPF.DEG_KEGG_pathway_e!$A$5:$K$128,9,FALSE)</f>
        <v>http://www.genome.jp/kegg-bin/show_pathway?ko00945/K16040%09red/K13065%09red/K09754%09red/K00588%09red/K00487%09red/K00517%09red</v>
      </c>
    </row>
    <row r="17" spans="1:9" ht="14.5" x14ac:dyDescent="0.7">
      <c r="A17" s="1" t="s">
        <v>12</v>
      </c>
      <c r="B17" s="3">
        <v>0.240506329113924</v>
      </c>
      <c r="C17" s="3">
        <v>0.41867593541199999</v>
      </c>
      <c r="D17" s="3">
        <v>57</v>
      </c>
      <c r="E17" s="2" t="str">
        <f>VLOOKUP(A17,[1]TLRRFvsTLDPF.DEG_KEGG_pathway_e!$A$5:$K$128,3,FALSE)</f>
        <v>ko00591</v>
      </c>
      <c r="F17" s="4">
        <f>VLOOKUP(A17,[1]TLRRFvsTLDPF.DEG_KEGG_pathway_e!$A$5:$K$128,6,FALSE)</f>
        <v>5.8578384986099998E-2</v>
      </c>
      <c r="G17" s="4">
        <f>VLOOKUP(A17,[1]TLRRFvsTLDPF.DEG_KEGG_pathway_e!$A$5:$K$128,7,FALSE)</f>
        <v>0.41867593541199999</v>
      </c>
      <c r="H17" s="2" t="str">
        <f>VLOOKUP(A17,[1]TLRRFvsTLDPF.DEG_KEGG_pathway_e!$A$5:$K$128,8,FALSE)</f>
        <v>i4_LQ_LCRFT_c48927/f1p0/3038|i4_LQ_LCRFT_c14719/f1p7/3265|i4_HQ_LCRFT_c88200/f142p0/3386|i5_LQ_LCRFT_c2244/f1p0/4733|i4_LQ_LCRFT_c84361/f1p0/3019|i3_LQ_LCRFT_c8545/f1p0/2854|i4_HQ_LCRFT_c10271/f5p0/3426|i1_LQ_LCRFT_c171757/f1p16/1157|i5_LQ_LCRFT_c6236/f1p0/4116|i4_HQ_LCRFT_c87341/f62p0/3226|i3_HQ_LCRFT_c111892/f2p0/2759|i2_LQ_LCRFT_c37622/f1p0/2803|i2_LQ_LCRFT_c75315/f1p0/2948|i1_LQ_LCRFT_c54417/f1p42/1667|i2_LQ_LCRFT_c22243/f1p1/2395|i4_HQ_LCRFT_c18497/f2p0/3234|i4_HQ_LCRFT_c69450/f3p2/3732|i4_HQ_LCRFT_c4945/f2p7/3720|i4_LQ_LCRFT_c65659/f1p0/3064|i3_LQ_LCRFT_c13954/f1p0/2912|i3_LQ_LCRFT_c8499/f1p0/2884|i4_LQ_LCRFT_c21511/f1p3/3514|i2_LQ_LCRFT_c117209/f1p0/2029|i2_HQ_LCRFT_c6938/f2p1/2904|i4_LQ_LCRFT_c43260/f1p0/3356|i2_LQ_LCRFT_c13362/f1p1/2718|i5_LQ_LCRFT_c14775/f1p1/4673|i7_LQ_LCRFT_c427/f1p0/6613|i1_LQ_LCRFT_c58016/f2p3/1966|i4_HQ_LCRFT_c69469/f4p0/3084|i6_LQ_LCRFT_c2156/f1p4/5301|i4_HQ_LCRFT_c69648/f16p0/3206|i4_LQ_LCRFT_c38326/f1p2/3097|i2_HQ_LCRFT_c12486/f3p0/2734|i3_LQ_LCRFT_c25287/f1p3/2649|i4_LQ_LCRFT_c53822/f1p0/3148|i4_LQ_LCRFT_c16372/f1p27/3059|i3_LQ_LCRFT_c58812/f1p0/2318|i4_HQ_LCRFT_c87331/f49p0/3729|i4_LQ_LCRFT_c63267/f1p0/3248|i4_LQ_LCRFT_c11716/f1p5/3208|i4_LQ_LCRFT_c56989/f1p0/3366|i0_LQ_LCRFT_c54075/f1p0/1004|i3_LQ_LCRFT_c77066/f1p0/2705|i1_LQ_LCRFT_c145750/f1p23/1328|i4_LQ_LCRFT_c23233/f1p0/3094|i3_LQ_LCRFT_c75988/f1p0/2395|i2_LQ_LCRFT_c74968/f1p0/2714|i3_HQ_LCRFT_c66967/f39p0/2966|i3_LQ_LCRFT_c74128/f1p0/2766|i2_LQ_LCRFT_c35399/f1p0/2187|i4_HQ_LCRFT_c9374/f2p0/3426|i4_HQ_LCRFT_c87034/f5p0/3121|i4_LQ_LCRFT_c42455/f1p0/3072|i3_LQ_LCRFT_c44706/f1p0/2924|i2_LQ_LCRFT_c28201/f1p0/2776|i3_LQ_LCRFT_c97520/f1p0/2743</v>
      </c>
      <c r="I17" s="2" t="str">
        <f>VLOOKUP(A17,[1]TLRRFvsTLDPF.DEG_KEGG_pathway_e!$A$5:$K$128,9,FALSE)</f>
        <v>http://www.genome.jp/kegg-bin/show_pathway?ko00591/K14674%09red/K00454%09red/K15718%09red/K07418%09red</v>
      </c>
    </row>
    <row r="18" spans="1:9" ht="14.5" x14ac:dyDescent="0.7">
      <c r="A18" s="1" t="s">
        <v>26</v>
      </c>
      <c r="B18" s="3">
        <v>0.21097445600756901</v>
      </c>
      <c r="C18" s="3">
        <v>0.41867593541199999</v>
      </c>
      <c r="D18" s="3">
        <v>223</v>
      </c>
      <c r="E18" s="2" t="str">
        <f>VLOOKUP(A18,[1]TLRRFvsTLDPF.DEG_KEGG_pathway_e!$A$5:$K$128,3,FALSE)</f>
        <v>ko04120</v>
      </c>
      <c r="F18" s="4">
        <f>VLOOKUP(A18,[1]TLRRFvsTLDPF.DEG_KEGG_pathway_e!$A$5:$K$128,6,FALSE)</f>
        <v>6.4248459647400002E-2</v>
      </c>
      <c r="G18" s="4">
        <f>VLOOKUP(A18,[1]TLRRFvsTLDPF.DEG_KEGG_pathway_e!$A$5:$K$128,7,FALSE)</f>
        <v>0.41867593541199999</v>
      </c>
      <c r="H18" s="2" t="str">
        <f>VLOOKUP(A18,[1]TLRRFvsTLDPF.DEG_KEGG_pathway_e!$A$5:$K$128,8,FALSE)</f>
        <v>i3_LQ_LCRFT_c26639/f1p0/2744|i3_LQ_LCRFT_c113936/f1p0/2812|i2_LQ_LCRFT_c92956/f1p0/2813|i5_LQ_LCRFT_c15782/f1p0/4058|i3_LQ_LCRFT_c23156/f1p1/2890|i4_LQ_LCRFT_c44214/f1p0/3883|i6_LQ_LCRFT_c2126/f1p0/5421|i1_LQ_LCRFT_c168628/f1p2/1169|i4_LQ_LCRFT_c66627/f1p9/3020|i5_LQ_LCRFT_c16955/f1p0/4016|i4_HQ_LCRFT_c12172/f2p0/3273|i2_LQ_LCRFT_c13071/f1p42/2685|i5_HQ_LCRFT_c22527/f15p0/4394|i2_LQ_LCRFT_c72607/f1p0/2275|i4_LQ_LCRFT_c6797/f1p0/3012|i0_LQ_LCRFT_c93026/f1p0/871|i1_LQ_LCRFT_c78696/f1p1/1269|i1_LQ_LCRFT_c58169/f1p71/1436|i1_LQ_LCRFT_c127835/f1p2/1021|i3_LQ_LCRFT_c43918/f1p0/2158|i5_LQ_LCRFT_c14773/f1p5/4682|i0_HQ_LCRFT_c394771/f72p0/918|i5_LQ_LCRFT_c16481/f1p0/4016|i2_LQ_LCRFT_c42519/f1p0/2262|i5_LQ_LCRFT_c15307/f1p0/4191|i4_LQ_LCRFT_c27208/f1p7/3060|i3_LQ_LCRFT_c47396/f1p0/2093|i5_LQ_LCRFT_c18186/f1p0/4108|i4_LQ_LCRFT_c7495/f1p0/3750|i4_LQ_LCRFT_c39752/f1p3/3729|i3_LQ_LCRFT_c75246/f1p0/2842|i4_LQ_LCRFT_c12951/f1p0/3144|i2_LQ_LCRFT_c112182/f1p3/2621|i4_LQ_LCRFT_c11071/f1p0/3180|i1_LQ_LCRFT_c144268/f1p2/1303|i5_LQ_LCRFT_c3458/f1p9/4611|i3_LQ_LCRFT_c99607/f1p3/2700|i6_HQ_LCRFT_c114/f3p0/5415|i4_LQ_LCRFT_c24935/f1p2/3155|i3_HQ_LCRFT_c17986/f3p0/2209|i5_LQ_LCRFT_c6979/f1p12/4211|i5_LQ_LCRFT_c22539/f1p24/4547|i1_LQ_LCRFT_c53499/f1p1/1737|i3_HQ_LCRFT_c119272/f3p0/2180|i1_LQ_LCRFT_c53006/f1p1/1519|i1_HQ_LCRFT_c6857/f4p4/1690|i3_LQ_LCRFT_c32369/f2p0/2208|i1_LQ_LCRFT_c25697/f1p1/1629|i4_LQ_LCRFT_c53779/f1p15/3748|i3_LQ_LCRFT_c97862/f1p10/2979|i5_LQ_LCRFT_c10527/f1p0/4378|i6_LQ_LCRFT_c718/f1p0/5493|i5_LQ_LCRFT_c19595/f1p3/4357|i1_HQ_LCRFT_c130722/f15p10/1290|i1_HQ_LCRFT_c40297/f2p0/1281|i1_HQ_LCRFT_c9269/f10p1/1447|i4_LQ_LCRFT_c38938/f1p13/3907|i4_LQ_LCRFT_c8440/f1p2/3121|i1_LQ_LCRFT_c19923/f1p1/1451|i2_LQ_LCRFT_c2745/f1p0/2494|i5_HQ_LCRFT_c1515/f3p0/4217|i6_LQ_LCRFT_c2102/f1p3/5145|i4_HQ_LCRFT_c62437/f2p0/3461|i3_LQ_LCRFT_c95911/f1p1/2230|i1_HQ_LCRFT_c2251/f9p2/1238|i1_HQ_LCRFT_c156801/f4p4/1786|i4_LQ_LCRFT_c55132/f1p1/3661|i3_LQ_LCRFT_c71260/f1p4/2580|i2_LQ_LCRFT_c14502/f1p3/2330|i5_LQ_LCRFT_c18785/f1p22/4265|i2_HQ_LCRFT_c87282/f12p0/2727|i4_LQ_LCRFT_c15410/f1p0/3025|i1_LQ_LCRFT_c59696/f1p8/1502|i7_HQ_LCRFT_c1329/f5p0/6381|i1_LQ_LCRFT_c14634/f1p1/1878|i3_LQ_LCRFT_c11992/f1p3/2187|i3_LQ_LCRFT_c80335/f1p0/2408|i2_LQ_LCRFT_c54260/f1p0/2693|i0_HQ_LCRFT_c15048/f8p0/865|i0_LQ_LCRFT_c261519/f1p0/730|i5_LQ_LCRFT_c16048/f1p0/4045|i4_LQ_LCRFT_c40577/f1p0/3635|i4_LQ_LCRFT_c84040/f1p0/3004|i1_LQ_LCRFT_c4689/f1p4/1611|i2_HQ_LCRFT_c109623/f2p0/2785|i1_LQ_LCRFT_c40801/f1p29/1591|i1_LQ_LCRFT_c14644/f1p6/1211|i1_LQ_LCRFT_c51069/f1p75/1357|i3_HQ_LCRFT_c107507/f12p0/2757|i8_HQ_LCRFT_c11/f2p0/7622|i5_LQ_LCRFT_c13511/f1p0/4524|i3_HQ_LCRFT_c67374/f4p0/2271|i4_HQ_LCRFT_c6804/f5p0/3151|i3_LQ_LCRFT_c113233/f1p0/2881|i2_LQ_LCRFT_c53358/f1p0/2904|i1_HQ_LCRFT_c88967/f2p1/1815|i3_LQ_LCRFT_c53814/f1p5/2491|i4_HQ_LCRFT_c21176/f2p5/3133|i1_LQ_LCRFT_c140394/f1p0/1418|i3_LQ_LCRFT_c72758/f1p1/2355|i2_LQ_LCRFT_c79337/f1p2/2501|i4_LQ_LCRFT_c55172/f1p0/3786|i2_LQ_LCRFT_c7435/f1p3/2646|i6_LQ_LCRFT_c2964/f1p0/5173|i5_LQ_LCRFT_c5753/f1p0/4288|i3_LQ_LCRFT_c38848/f1p2/2809|i5_LQ_LCRFT_c23413/f1p0/4007|i5_LQ_LCRFT_c14883/f1p1/4662|i8_LQ_LCRFT_c161/f1p0/7966|i2_LQ_LCRFT_c32022/f1p10/2066|i5_LQ_LCRFT_c14067/f1p0/4653|i5_LQ_LCRFT_c20788/f1p0/4440|i1_LQ_LCRFT_c69300/f1p30/1457|i4_LQ_LCRFT_c12231/f1p0/3286|i3_HQ_LCRFT_c3712/f7p0/2728|i4_LQ_LCRFT_c11769/f1p0/4000|i2_HQ_LCRFT_c22212/f2p3/2471|i4_LQ_LCRFT_c54356/f1p7/3547|i3_LQ_LCRFT_c57290/f1p0/2164|i1_HQ_LCRFT_c1782/f5p4/1494|i2_LQ_LCRFT_c91075/f1p10/2152|i4_LQ_LCRFT_c9391/f1p0/3786|i5_LQ_LCRFT_c17642/f2p0/4146|i4_LQ_LCRFT_c61494/f1p0/3063|i1_LQ_LCRFT_c96588/f1p12/1674|i4_HQ_LCRFT_c18661/f2p2/3354|i5_LQ_LCRFT_c13108/f1p0/4407|i4_HQ_LCRFT_c11753/f3p0/3811|i1_LQ_LCRFT_c191373/f1p20/1218|i1_LQ_LCRFT_c91610/f1p10/1712|i7_LQ_LCRFT_c584/f1p0/6470|i2_LQ_LCRFT_c91411/f1p0/2206|i5_LQ_LCRFT_c20405/f1p4/4909|i1_LQ_LCRFT_c91352/f1p5/2157|i3_LQ_LCRFT_c43389/f1p5/2431|i1_LQ_LCRFT_c52974/f1p12/1945|i4_HQ_LCRFT_c87683/f3p5/3787|i3_HQ_LCRFT_c9543/f2p2/2148|i5_LQ_LCRFT_c19636/f1p0/4675|i3_LQ_LCRFT_c92284/f1p28/2277|i4_HQ_LCRFT_c71675/f2p0/3661|i3_LQ_LCRFT_c61411/f1p0/2205|i2_LQ_LCRFT_c30444/f1p0/2050|i2_HQ_LCRFT_c118982/f6p0/2183|i3_LQ_LCRFT_c52472/f1p0/2483|i0_LQ_LCRFT_c31309/f1p0/518|i5_LQ_LCRFT_c15176/f1p0/4470|i0_HQ_LCRFT_c15447/f3p6/584|i2_LQ_LCRFT_c77686/f1p3/2878|i3_LQ_LCRFT_c84033/f1p0/2071|i1_LQ_LCRFT_c220658/f1p0/1002|i1_LQ_LCRFT_c99604/f1p1/1185|i5_LQ_LCRFT_c19952/f1p0/4904|i4_LQ_LCRFT_c5501/f1p0/3062|i3_HQ_LCRFT_c45965/f2p0/2176|i4_HQ_LCRFT_c34904/f3p0/3267|i3_HQ_LCRFT_c10091/f2p0/2848|i4_LQ_LCRFT_c74617/f1p2/3323|i1_LQ_LCRFT_c199116/f1p2/1020|i5_LQ_LCRFT_c18697/f1p0/4639|i4_LQ_LCRFT_c74562/f1p0/3345|i4_LQ_LCRFT_c26932/f1p1/3899|i5_LQ_LCRFT_c3002/f1p1/4811|i0_LQ_LCRFT_c89152/f1p0/848|i1_LQ_LCRFT_c31416/f1p8/1055|i3_LQ_LCRFT_c74534/f1p6/2603|i5_HQ_LCRFT_c1860/f2p0/4565|i3_HQ_LCRFT_c115711/f3p4/2105|i2_LQ_LCRFT_c79617/f1p0/2832|i5_LQ_LCRFT_c10013/f1p4/4090|i4_LQ_LCRFT_c58946/f1p5/3549|i5_LQ_LCRFT_c14580/f1p0/4421|i3_LQ_LCRFT_c51731/f1p1/2408|i4_LQ_LCRFT_c62355/f1p0/3981|i1_LQ_LCRFT_c161313/f1p4/1821|i4_LQ_LCRFT_c75900/f1p3/3059|i5_LQ_LCRFT_c2368/f1p26/4798|i3_LQ_LCRFT_c43396/f1p6/2298|i3_LQ_LCRFT_c103919/f1p0/2041|i2_HQ_LCRFT_c70183/f3p0/2956|i2_LQ_LCRFT_c8945/f1p4/2953|i4_HQ_LCRFT_c8414/f2p0/3734|i5_LQ_LCRFT_c16223/f1p6/4015|i2_HQ_LCRFT_c51284/f2p0/2261|i1_LQ_LCRFT_c37855/f1p6/1270|i5_HQ_LCRFT_c22327/f23p2/4590|i4_LQ_LCRFT_c3069/f1p0/3737|i0_LQ_LCRFT_c29459/f1p0/999|i4_LQ_LCRFT_c75911/f1p9/3451|i1_LQ_LCRFT_c62831/f1p15/1049|i1_LQ_LCRFT_c98131/f1p8/1828|i7_LQ_LCRFT_c1113/f1p0/6630|i4_LQ_LCRFT_c55789/f1p10/3780|i4_LQ_LCRFT_c6619/f1p0/3289|i5_LQ_LCRFT_c6462/f1p1/4077|i4_LQ_LCRFT_c6405/f1p3/3953|i2_LQ_LCRFT_c13801/f1p2/2469|i2_HQ_LCRFT_c6543/f2p3/2484|i3_LQ_LCRFT_c55878/f1p1/2701|i0_LQ_LCRFT_c394776/f1p0/433|i5_LQ_LCRFT_c8648/f1p14/4708|i4_HQ_LCRFT_c9531/f3p0/3171|i0_LQ_LCRFT_c190870/f1p0/878|i2_LQ_LCRFT_c74381/f1p0/2501|i1_HQ_LCRFT_c117867/f3p1/1446|i5_LQ_LCRFT_c14456/f1p0/4536|i2_LQ_LCRFT_c103293/f1p33/2048|i3_LQ_LCRFT_c60792/f1p0/2124|i4_LQ_LCRFT_c11578/f1p0/3239|i4_LQ_LCRFT_c6851/f1p9/3131|i0_LQ_LCRFT_c145149/f1p0/773|i5_LQ_LCRFT_c2486/f1p0/4543|i1_LQ_LCRFT_c76874/f1p2/1739|i1_LQ_LCRFT_c44387/f1p19/1610|i1_LQ_LCRFT_c121146/f1p9/1409|i4_LQ_LCRFT_c57212/f1p1/3341|i5_LQ_LCRFT_c3056/f1p0/4508|i5_HQ_LCRFT_c17161/f28p0/4356|i5_LQ_LCRFT_c12220/f1p0/4769|i0_LQ_LCRFT_c59677/f1p10/765|i5_HQ_LCRFT_c1060/f4p3/4229|i1_LQ_LCRFT_c54714/f1p3/1645|i1_HQ_LCRFT_c21145/f2p2/2013</v>
      </c>
      <c r="I18" s="2" t="str">
        <f>VLOOKUP(A18,[1]TLRRFvsTLDPF.DEG_KEGG_pathway_e!$A$5:$K$128,9,FALSE)</f>
        <v>http://www.genome.jp/kegg-bin/show_pathway?ko04120/K10601%09red/K10597%09red/K10590%09red/K10591%09red/K06689%09red/K10579%09red/K10576%09red/K10577%09red/K10575%09red/K10598%09red/K10599%09red/K10570%09red/K10571%09red/K10140%09red/K10592%09red/K04649%09red/K06688%09red/K03350%09red/K20217%09red/K04706%09red/K03354%09red/K10609%09red/K03358%09red/K04506%09red/K10581%09red/K10580%09red/K10578%09red/K10144%09red/K03094%09red/K10589%09red/K10588%09red/K10610%09red/K03363%09red/K03178%09red/K10260%09red/K04554%09red/K09561%09red/K03875%09red/K10688%09red/K03347%09red/K03349%09red/K03348%09red/K10685%09red/K10686%09red</v>
      </c>
    </row>
    <row r="19" spans="1:9" ht="14.5" x14ac:dyDescent="0.7">
      <c r="A19" s="1" t="s">
        <v>19</v>
      </c>
      <c r="B19" s="3">
        <v>0.219858156028369</v>
      </c>
      <c r="C19" s="3">
        <v>0.41867593541199999</v>
      </c>
      <c r="D19" s="3">
        <v>124</v>
      </c>
      <c r="E19" s="2" t="str">
        <f>VLOOKUP(A19,[1]TLRRFvsTLDPF.DEG_KEGG_pathway_e!$A$5:$K$128,3,FALSE)</f>
        <v>ko00280</v>
      </c>
      <c r="F19" s="4">
        <f>VLOOKUP(A19,[1]TLRRFvsTLDPF.DEG_KEGG_pathway_e!$A$5:$K$128,6,FALSE)</f>
        <v>6.5202026900900004E-2</v>
      </c>
      <c r="G19" s="4">
        <f>VLOOKUP(A19,[1]TLRRFvsTLDPF.DEG_KEGG_pathway_e!$A$5:$K$128,7,FALSE)</f>
        <v>0.41867593541199999</v>
      </c>
      <c r="H19" s="2" t="str">
        <f>VLOOKUP(A19,[1]TLRRFvsTLDPF.DEG_KEGG_pathway_e!$A$5:$K$128,8,FALSE)</f>
        <v>i1_LQ_LCRFT_c114231/f1p4/1366|i5_LQ_LCRFT_c12260/f1p0/4586|i5_LQ_LCRFT_c12865/f1p1/4643|i4_LQ_LCRFT_c35824/f1p0/3436|i4_LQ_LCRFT_c56737/f1p16/3640|i1_HQ_LCRFT_c206799/f3p0/1894|i3_LQ_LCRFT_c59559/f1p107/3007|i2_LQ_LCRFT_c105533/f1p0/2074|i2_LQ_LCRFT_c103533/f1p0/2080|i4_LQ_LCRFT_c43207/f1p0/3195|i4_LQ_LCRFT_c8076/f1p0/3178|i2_LQ_LCRFT_c59843/f1p0/2643|i0_LQ_LCRFT_c59265/f1p0/801|i1_LQ_LCRFT_c70267/f1p3/1883|i4_LQ_LCRFT_c68334/f1p0/3024|i4_LQ_LCRFT_c57359/f1p3/3647|i1_LQ_LCRFT_c26530/f1p7/1847|i4_LQ_LCRFT_c58482/f1p0/3060|i2_LQ_LCRFT_c91681/f1p2/2813|i3_LQ_LCRFT_c80443/f1p0/2591|i3_LQ_LCRFT_c52254/f1p9/2191|i2_LQ_LCRFT_c7011/f1p0/2369|i2_LQ_LCRFT_c36719/f1p0/2389|i1_HQ_LCRFT_c11759/f13p2/1509|i2_LQ_LCRFT_c30940/f1p0/2054|i0_LQ_LCRFT_c203000/f1p0/785|i2_LQ_LCRFT_c27555/f1p1/2325|i1_HQ_LCRFT_c187018/f4p5/1680|i2_LQ_LCRFT_c39001/f1p2/2385|i5_LQ_LCRFT_c19426/f1p6/4147|i4_HQ_LCRFT_c2009/f7p6/3388|i2_LQ_LCRFT_c55121/f1p0/2365|i1_LQ_LCRFT_c161718/f1p1/1633|i1_LQ_LCRFT_c120448/f1p4/1862|i3_HQ_LCRFT_c67163/f8p0/2203|i1_LQ_LCRFT_c113364/f1p5/1569|i4_HQ_LCRFT_c87351/f10p0/3070|i1_LQ_LCRFT_c4370/f1p1/1841|i1_LQ_LCRFT_c34567/f1p3/1601|i2_LQ_LCRFT_c40974/f1p6/2704|i2_LQ_LCRFT_c64362/f1p0/2082|i1_LQ_LCRFT_c78390/f1p1/1843|i1_LQ_LCRFT_c41218/f1p0/1358|i4_HQ_LCRFT_c12005/f8p0/3380|i2_LQ_LCRFT_c42247/f1p0/2380|i2_LQ_LCRFT_c20369/f1p1/2202|i1_HQ_LCRFT_c41022/f2p0/1361|i4_LQ_LCRFT_c54573/f1p0/3210|i2_LQ_LCRFT_c15838/f1p2/2051|i1_LQ_LCRFT_c166265/f1p4/1854|i1_LQ_LCRFT_c39948/f1p8/1886|i5_LQ_LCRFT_c6312/f1p0/4873|i1_HQ_LCRFT_c205359/f137p7/1875|i1_HQ_LCRFT_c34861/f4p3/1613|i1_LQ_LCRFT_c51879/f1p14/1862|i1_LQ_LCRFT_c58233/f1p6/1881|i4_LQ_LCRFT_c74550/f1p0/3131|i3_LQ_LCRFT_c29115/f1p0/3013|i2_LQ_LCRFT_c41190/f1p1/2130|i3_LQ_LCRFT_c15148/f1p0/2094|i1_LQ_LCRFT_c26837/f1p0/1495|i5_LQ_LCRFT_c9278/f1p3/4096|i2_LQ_LCRFT_c9075/f1p2/2339|i4_LQ_LCRFT_c78572/f1p0/3404|i3_LQ_LCRFT_c25686/f1p7/2395|i1_HQ_LCRFT_c71373/f2p3/1917|i1_LQ_LCRFT_c20308/f1p1/1943|i2_LQ_LCRFT_c41864/f1p0/2330|i4_LQ_LCRFT_c79250/f1p4/3459|i1_LQ_LCRFT_c137491/f1p5/1986|i2_HQ_LCRFT_c1738/f4p0/2269|i1_LQ_LCRFT_c12655/f1p0/1808|i4_LQ_LCRFT_c41662/f1p6/3081|i4_LQ_LCRFT_c46084/f1p0/3241|i4_LQ_LCRFT_c14522/f1p0/3524|i2_LQ_LCRFT_c26289/f1p1/2582|i5_HQ_LCRFT_c1583/f2p0/4173|i5_LQ_LCRFT_c13772/f1p3/4438|i3_LQ_LCRFT_c36186/f1p0/2482|i4_LQ_LCRFT_c76085/f1p1/3162|i5_HQ_LCRFT_c17527/f2p0/4057|i1_LQ_LCRFT_c75304/f1p2/1320|i2_LQ_LCRFT_c27605/f1p0/2620|i3_LQ_LCRFT_c14701/f1p0/2628|i2_LQ_LCRFT_c52447/f1p0/2494|i3_LQ_LCRFT_c92147/f1p1/2756|i3_LQ_LCRFT_c127269/f1p0/2012|i1_LQ_LCRFT_c206161/f1p6/2032|i3_HQ_LCRFT_c106992/f7p0/2179|i3_LQ_LCRFT_c64682/f1p0/2063|i1_HQ_LCRFT_c10854/f3p2/1941|i1_HQ_LCRFT_c184343/f13p5/1692|i4_LQ_LCRFT_c63147/f1p0/3477|i1_HQ_LCRFT_c207536/f21p4/1857|i1_LQ_LCRFT_c92972/f1p29/2030|i3_LQ_LCRFT_c47895/f1p0/2056|i1_HQ_LCRFT_c113968/f2p5/1550|i1_HQ_LCRFT_c207690/f153p8/1843|i1_HQ_LCRFT_c3967/f7p2/1733|i3_LQ_LCRFT_c79680/f1p0/2128|i1_HQ_LCRFT_c204622/f3p7/1588|i1_LQ_LCRFT_c21088/f1p13/1680|i3_LQ_LCRFT_c94804/f1p59/2389|i1_LQ_LCRFT_c136050/f1p5/1457|i1_LQ_LCRFT_c162563/f1p12/1881|i5_LQ_LCRFT_c19620/f1p3/4512|i1_LQ_LCRFT_c57211/f1p2/1652|i4_LQ_LCRFT_c49558/f1p0/3067|i2_LQ_LCRFT_c10056/f1p1/2957|i1_LQ_LCRFT_c26171/f1p13/1775|i4_LQ_LCRFT_c13692/f1p0/3454|i3_LQ_LCRFT_c85196/f1p0/2036|i1_HQ_LCRFT_c208848/f2p6/1831|i1_LQ_LCRFT_c150055/f1p1/1720|i5_LQ_LCRFT_c8399/f1p0/4421|i2_HQ_LCRFT_c114952/f2p0/2078|i2_LQ_LCRFT_c99420/f1p2/2329|i1_LQ_LCRFT_c26041/f1p3/1856|i1_LQ_LCRFT_c56597/f1p8/1965|i3_LQ_LCRFT_c39983/f1p4/2259|i2_LQ_LCRFT_c19884/f1p4/2446|i1_LQ_LCRFT_c78908/f1p1/1722|i2_LQ_LCRFT_c80409/f1p0/2167|i1_HQ_LCRFT_c184672/f7p2/1588</v>
      </c>
      <c r="I19" s="2" t="str">
        <f>VLOOKUP(A19,[1]TLRRFvsTLDPF.DEG_KEGG_pathway_e!$A$5:$K$128,9,FALSE)</f>
        <v>http://www.genome.jp/kegg-bin/show_pathway?ko00280/K00249%09red/K18660%09red/K07513%09red/K05607%09red/K05605%09red/K00166%09red/K00167%09red/K00140%09red/K00128%09red/K00827%09red/K00826%09red/K00382%09red/K00253%09red/K01640%09red/K01641%09red/K09699%09red/K00626%09red/K01969%09red/K01968%09red</v>
      </c>
    </row>
    <row r="20" spans="1:9" ht="14.5" x14ac:dyDescent="0.7">
      <c r="A20" s="1" t="s">
        <v>27</v>
      </c>
      <c r="B20" s="3">
        <v>0.233576642335766</v>
      </c>
      <c r="C20" s="3">
        <v>0.41867593541199999</v>
      </c>
      <c r="D20" s="3">
        <v>64</v>
      </c>
      <c r="E20" s="2" t="str">
        <f>VLOOKUP(A20,[1]TLRRFvsTLDPF.DEG_KEGG_pathway_e!$A$5:$K$128,3,FALSE)</f>
        <v>ko03020</v>
      </c>
      <c r="F20" s="4">
        <f>VLOOKUP(A20,[1]TLRRFvsTLDPF.DEG_KEGG_pathway_e!$A$5:$K$128,6,FALSE)</f>
        <v>7.0631700125900004E-2</v>
      </c>
      <c r="G20" s="4">
        <f>VLOOKUP(A20,[1]TLRRFvsTLDPF.DEG_KEGG_pathway_e!$A$5:$K$128,7,FALSE)</f>
        <v>0.41867593541199999</v>
      </c>
      <c r="H20" s="2" t="str">
        <f>VLOOKUP(A20,[1]TLRRFvsTLDPF.DEG_KEGG_pathway_e!$A$5:$K$128,8,FALSE)</f>
        <v>i4_LQ_LCRFT_c9858/f1p0/3146|i1_LQ_LCRFT_c141602/f1p8/1967|i0_LQ_LCRFT_c184916/f1p0/566|i5_LQ_LCRFT_c19398/f1p1/4330|i3_LQ_LCRFT_c73538/f1p1/2407|i4_LQ_LCRFT_c71832/f1p0/3421|i3_LQ_LCRFT_c39989/f1p17/2348|i0_LQ_LCRFT_c327898/f1p0/764|i1_LQ_LCRFT_c52253/f1p0/1320|i2_LQ_LCRFT_c58586/f1p0/2456|i2_LQ_LCRFT_c25597/f1p11/2700|i5_LQ_LCRFT_c18628/f1p4/4631|i4_LQ_LCRFT_c79722/f1p0/3401|i5_LQ_LCRFT_c11470/f1p0/4491|i4_LQ_LCRFT_c42829/f1p0/3445|i1_LQ_LCRFT_c59318/f1p11/1573|i0_LQ_LCRFT_c66292/f1p0/963|i2_LQ_LCRFT_c91610/f1p10/2851|i6_LQ_LCRFT_c3584/f1p5/5594|i4_LQ_LCRFT_c80121/f1p0/3704|i1_LQ_LCRFT_c140439/f1p10/1341|i4_LQ_LCRFT_c73115/f1p0/3277|i2_LQ_LCRFT_c77885/f1p0/2363|i4_LQ_LCRFT_c45211/f1p0/3192|i0_LQ_LCRFT_c5490/f2p3/795|i5_HQ_LCRFT_c1936/f2p3/4787|i1_LQ_LCRFT_c52268/f1p9/1164|i5_LQ_LCRFT_c2198/f1p0/4259|i2_HQ_LCRFT_c12651/f3p0/2518|i2_LQ_LCRFT_c8870/f1p0/2625|i3_LQ_LCRFT_c97222/f1p0/2905|i1_LQ_LCRFT_c161739/f1p1/1748|i5_LQ_LCRFT_c1641/f2p40/4273|i1_LQ_LCRFT_c163523/f1p0/1417|i5_LQ_LCRFT_c8629/f1p2/4519|i4_LQ_LCRFT_c6198/f1p0/3946|i5_LQ_LCRFT_c5319/f1p1/4537|i0_LQ_LCRFT_c29035/f1p6/726|i4_LQ_LCRFT_c20024/f1p0/3999|i2_LQ_LCRFT_c13214/f1p0/2903|i4_LQ_LCRFT_c21182/f1p0/3449|i4_LQ_LCRFT_c78363/f1p5/3562|i1_LQ_LCRFT_c220462/f1p0/1015|i6_LQ_LCRFT_c2365/f1p5/5924|i1_HQ_LCRFT_c52124/f2p10/1679|i0_LQ_LCRFT_c25582/f1p0/660|i5_LQ_LCRFT_c10047/f1p0/4649|i0_LQ_LCRFT_c103318/f1p0/836|i4_LQ_LCRFT_c28800/f1p8/3916|i1_HQ_LCRFT_c98604/f3p4/1877|i1_LQ_LCRFT_c26940/f1p1/1161|i7_LQ_LCRFT_c110/f1p0/6074|i3_LQ_LCRFT_c54397/f1p1/2694|i5_LQ_LCRFT_c3004/f1p0/4922|i4_LQ_LCRFT_c4684/f1p0/3357|i4_LQ_LCRFT_c54090/f1p4/3802|i4_LQ_LCRFT_c7351/f1p0/3707|i3_LQ_LCRFT_c98738/f1p2/2895|i2_HQ_LCRFT_c3768/f2p0/2588|i3_LQ_LCRFT_c53304/f1p0/2462|i3_LQ_LCRFT_c36098/f1p0/2738|i6_LQ_LCRFT_c3610/f1p1/5163|i5_LQ_LCRFT_c16756/f1p0/4015|i4_LQ_LCRFT_c38779/f1p0/3291</v>
      </c>
      <c r="I20" s="2" t="str">
        <f>VLOOKUP(A20,[1]TLRRFvsTLDPF.DEG_KEGG_pathway_e!$A$5:$K$128,9,FALSE)</f>
        <v>http://www.genome.jp/kegg-bin/show_pathway?ko03020/K03020%09red/K03026%09red/K03016%09red/K03006%09red/K03007%09red/K03005%09red/K03011%09red/K03010%09red/K03013%09red/K03012%09red/K03002%09red/K02999%09red/K03046%09red/K03018%09red/K14721%09red/K03009%09red</v>
      </c>
    </row>
    <row r="21" spans="1:9" ht="14.5" x14ac:dyDescent="0.7">
      <c r="A21" s="1" t="s">
        <v>28</v>
      </c>
      <c r="B21" s="3">
        <v>0.28787878787878801</v>
      </c>
      <c r="C21" s="3">
        <v>0.41867593541199999</v>
      </c>
      <c r="D21" s="3">
        <v>19</v>
      </c>
      <c r="E21" s="2" t="str">
        <f>VLOOKUP(A21,[1]TLRRFvsTLDPF.DEG_KEGG_pathway_e!$A$5:$K$128,3,FALSE)</f>
        <v>ko00908</v>
      </c>
      <c r="F21" s="4">
        <f>VLOOKUP(A21,[1]TLRRFvsTLDPF.DEG_KEGG_pathway_e!$A$5:$K$128,6,FALSE)</f>
        <v>7.1598000935699999E-2</v>
      </c>
      <c r="G21" s="4">
        <f>VLOOKUP(A21,[1]TLRRFvsTLDPF.DEG_KEGG_pathway_e!$A$5:$K$128,7,FALSE)</f>
        <v>0.41867593541199999</v>
      </c>
      <c r="H21" s="2" t="str">
        <f>VLOOKUP(A21,[1]TLRRFvsTLDPF.DEG_KEGG_pathway_e!$A$5:$K$128,8,FALSE)</f>
        <v>i2_LQ_LCRFT_c28881/f1p1/2242|i4_LQ_LCRFT_c21768/f1p2/3996|i2_LQ_LCRFT_c51568/f1p0/2169|i2_HQ_LCRFT_c107117/f4p0/2134|i6_LQ_LCRFT_c1508/f1p0/5304|i5_LQ_LCRFT_c6123/f1p0/4073|i3_HQ_LCRFT_c43140/f2p0/2294|i4_LQ_LCRFT_c19862/f1p12/3668|i1_LQ_LCRFT_c120568/f1p0/1600|i3_LQ_LCRFT_c13573/f1p0/2821|i1_LQ_LCRFT_c135812/f1p2/1426|i6_HQ_LCRFT_c317/f2p0/5210|i2_HQ_LCRFT_c67349/f2p0/2258|i3_LQ_LCRFT_c3211/f1p0/2357|i3_LQ_LCRFT_c31533/f1p0/2019|i6_HQ_LCRFT_c373/f2p0/5175|i1_LQ_LCRFT_c118981/f1p0/1532|i3_HQ_LCRFT_c115396/f3p0/2103|i2_LQ_LCRFT_c11659/f1p1/2245</v>
      </c>
      <c r="I21" s="2" t="str">
        <f>VLOOKUP(A21,[1]TLRRFvsTLDPF.DEG_KEGG_pathway_e!$A$5:$K$128,9,FALSE)</f>
        <v>http://www.genome.jp/kegg-bin/show_pathway?ko00908/K13495%09red/K00279%09red/K00791%09red</v>
      </c>
    </row>
    <row r="22" spans="1:9" ht="14.5" x14ac:dyDescent="0.7">
      <c r="A22" s="1" t="s">
        <v>20</v>
      </c>
      <c r="B22" s="3">
        <v>0.20866489832007101</v>
      </c>
      <c r="C22" s="3">
        <v>0.41867593541199999</v>
      </c>
      <c r="D22" s="3">
        <v>236</v>
      </c>
      <c r="E22" s="2" t="str">
        <f>VLOOKUP(A22,[1]TLRRFvsTLDPF.DEG_KEGG_pathway_e!$A$5:$K$128,3,FALSE)</f>
        <v>ko00010</v>
      </c>
      <c r="F22" s="4">
        <f>VLOOKUP(A22,[1]TLRRFvsTLDPF.DEG_KEGG_pathway_e!$A$5:$K$128,6,FALSE)</f>
        <v>7.83773585937E-2</v>
      </c>
      <c r="G22" s="4">
        <f>VLOOKUP(A22,[1]TLRRFvsTLDPF.DEG_KEGG_pathway_e!$A$5:$K$128,7,FALSE)</f>
        <v>0.41867593541199999</v>
      </c>
      <c r="H22" s="2" t="str">
        <f>VLOOKUP(A22,[1]TLRRFvsTLDPF.DEG_KEGG_pathway_e!$A$5:$K$128,8,FALSE)</f>
        <v>i1_HQ_LCRFT_c208974/f3p5/1769|i1_LQ_LCRFT_c35377/f1p1/1998|i4_LQ_LCRFT_c25913/f1p0/3958|i1_HQ_LCRFT_c7492/f2p5/1418|i1_LQ_LCRFT_c84498/f1p7/1012|i3_LQ_LCRFT_c90840/f1p0/2655|i2_LQ_LCRFT_c103533/f1p0/2080|i4_LQ_LCRFT_c11573/f1p1/3177|i2_LQ_LCRFT_c3528/f1p0/2169|i5_LQ_LCRFT_c20014/f1p0/4515|i1_LQ_LCRFT_c165098/f1p9/1889|i2_LQ_LCRFT_c23723/f1p9/2219|i4_HQ_LCRFT_c8876/f2p0/3298|i4_LQ_LCRFT_c62364/f1p0/3105|i1_HQ_LCRFT_c13125/f3p7/1538|i4_LQ_LCRFT_c57359/f1p3/3647|i2_LQ_LCRFT_c61439/f1p0/2440|i3_LQ_LCRFT_c79082/f1p0/2350|i1_HQ_LCRFT_c204840/f51p6/1517|i1_LQ_LCRFT_c111498/f1p6/1427|i1_LQ_LCRFT_c26530/f1p7/1847|i2_HQ_LCRFT_c8416/f2p0/2348|i1_HQ_LCRFT_c4700/f2p2/1815|i2_HQ_LCRFT_c33982/f2p5/2250|i2_LQ_LCRFT_c91681/f1p2/2813|i4_LQ_LCRFT_c58520/f1p0/3629|i3_LQ_LCRFT_c106171/f1p5/2068|i2_LQ_LCRFT_c35863/f1p0/2123|i4_LQ_LCRFT_c43893/f1p0/3106|i2_HQ_LCRFT_c48866/f7p0/2525|i3_LQ_LCRFT_c79934/f1p0/2310|i2_LQ_LCRFT_c36719/f1p0/2389|i1_LQ_LCRFT_c4784/f1p11/2645|i3_HQ_LCRFT_c102595/f2p0/2082|i3_LQ_LCRFT_c18185/f5p1/2373|i1_HQ_LCRFT_c2065/f2p0/1804|i2_HQ_LCRFT_c67577/f2p0/2129|i2_HQ_LCRFT_c67057/f5p0/2213|i3_LQ_LCRFT_c122222/f1p0/2498|i3_LQ_LCRFT_c79772/f1p0/2921|i1_LQ_LCRFT_c192028/f1p3/1567|i1_LQ_LCRFT_c170201/f1p4/1430|i3_LQ_LCRFT_c64682/f1p0/2063|i1_LQ_LCRFT_c52821/f1p1/1841|i1_LQ_LCRFT_c12655/f1p0/1808|i3_LQ_LCRFT_c119000/f1p0/2021|i1_LQ_LCRFT_c26105/f1p0/1544|i5_HQ_LCRFT_c2064/f2p0/4114|i2_LQ_LCRFT_c75247/f1p1/2653|i2_LQ_LCRFT_c110293/f1p0/2722|i2_LQ_LCRFT_c28832/f1p4/2616|i1_LQ_LCRFT_c13812/f1p7/1679|i1_HQ_LCRFT_c43264/f6p0/1962|i1_HQ_LCRFT_c183807/f3p2/1947|i2_LQ_LCRFT_c65852/f1p2/2938|i1_LQ_LCRFT_c57211/f1p2/1652|i2_LQ_LCRFT_c80354/f1p0/2222|i3_HQ_LCRFT_c67163/f8p0/2203|i4_HQ_LCRFT_c87351/f10p0/3070|i2_LQ_LCRFT_c125028/f1p1/2001|i2_LQ_LCRFT_c37270/f1p0/2645|i4_LQ_LCRFT_c9154/f1p0/3299|i2_LQ_LCRFT_c110105/f1p0/2507|i2_LQ_LCRFT_c64362/f1p0/2082|i3_HQ_LCRFT_c29991/f2p0/2065|i3_LQ_LCRFT_c2625/f1p1/2653|i1_HQ_LCRFT_c78787/f3p7/1596|i2_HQ_LCRFT_c49581/f27p0/2183|i1_LQ_LCRFT_c23989/f2p6/1792|i1_LQ_LCRFT_c42793/f1p3/1762|i3_LQ_LCRFT_c40341/f1p0/2424|i1_HQ_LCRFT_c2125/f7p2/1587|i2_LQ_LCRFT_c55121/f1p0/2365|i2_HQ_LCRFT_c42295/f8p9/2369|i4_HQ_LCRFT_c12005/f8p0/3380|i3_LQ_LCRFT_c78965/f1p0/2654|i1_HQ_LCRFT_c158446/f4p2/1440|i1_LQ_LCRFT_c54749/f1p0/1590|i2_LQ_LCRFT_c42247/f1p0/2380|i2_LQ_LCRFT_c5731/f1p1/2650|i2_LQ_LCRFT_c6089/f1p4/2598|i3_HQ_LCRFT_c107275/f2p0/2101|i5_LQ_LCRFT_c12486/f1p0/4124|i4_LQ_LCRFT_c54573/f1p0/3210|i1_HQ_LCRFT_c160915/f4p1/1948|i1_LQ_LCRFT_c168349/f1p7/1182|i2_LQ_LCRFT_c15838/f1p2/2051|i6_LQ_LCRFT_c1939/f1p0/5547|i1_LQ_LCRFT_c7363/f1p9/1982|i1_HQ_LCRFT_c12705/f4p1/1822|i1_LQ_LCRFT_c39948/f1p8/1886|i1_LQ_LCRFT_c93034/f1p3/1378|i3_LQ_LCRFT_c93112/f1p0/2134|i1_HQ_LCRFT_c184058/f11p10/1937|i1_LQ_LCRFT_c70910/f1p10/1651|i1_HQ_LCRFT_c96024/f4p0/1790|i1_LQ_LCRFT_c161383/f1p4/1845|i1_HQ_LCRFT_c205359/f137p7/1875|i2_LQ_LCRFT_c53339/f1p0/2501|i4_LQ_LCRFT_c78652/f1p3/3831|i1_LQ_LCRFT_c168794/f1p0/1329|i3_HQ_LCRFT_c108311/f10p0/2192|i2_LQ_LCRFT_c52394/f1p0/2979|i2_LQ_LCRFT_c74543/f1p2/2280|i1_LQ_LCRFT_c51879/f1p14/1862|i1_HQ_LCRFT_c83078/f4p3/1453|i1_LQ_LCRFT_c188063/f1p3/1996|i1_LQ_LCRFT_c42281/f1p4/1868|i1_LQ_LCRFT_c58233/f1p6/1881|i1_LQ_LCRFT_c11488/f1p7/1602|i2_LQ_LCRFT_c41190/f1p1/2130|i2_LQ_LCRFT_c52521/f1p5/2072|i3_LQ_LCRFT_c18932/f1p12/2428|i3_LQ_LCRFT_c15148/f1p0/2094|i1_LQ_LCRFT_c54752/f1p0/1344|i2_HQ_LCRFT_c1738/f4p0/2269|i1_LQ_LCRFT_c79004/f1p7/1654|i1_HQ_LCRFT_c15015/f2p1/1931|i2_LQ_LCRFT_c102798/f1p0/2080|i1_HQ_LCRFT_c116186/f2p0/1240|i2_LQ_LCRFT_c9124/f1p0/3019|i3_LQ_LCRFT_c12695/f1p3/2113|i3_LQ_LCRFT_c25686/f1p7/2395|i1_LQ_LCRFT_c76825/f1p3/1664|i1_LQ_LCRFT_c26171/f1p13/1775|i1_LQ_LCRFT_c72486/f1p1/1308|i2_LQ_LCRFT_c35861/f1p1/2891|i4_LQ_LCRFT_c56612/f1p0/3172|i1_LQ_LCRFT_c161718/f1p1/1633|i4_LQ_LCRFT_c3517/f1p6/3397|i3_LQ_LCRFT_c101766/f4p0/2089|i2_LQ_LCRFT_c75727/f1p3/2335|i4_LQ_LCRFT_c13738/f1p1/3186|i2_HQ_LCRFT_c67413/f6p0/2076|i1_LQ_LCRFT_c60573/f1p6/1754|i3_LQ_LCRFT_c113348/f1p0/2114|i2_LQ_LCRFT_c4816/f1p10/2576|i2_LQ_LCRFT_c115194/f1p0/2069|i3_HQ_LCRFT_c82147/f3p0/2071|i3_HQ_LCRFT_c88139/f7p0/2208|i4_LQ_LCRFT_c14522/f1p0/3524|i2_LQ_LCRFT_c91273/f1p0/2486|i4_LQ_LCRFT_c53911/f1p0/3564|i1_LQ_LCRFT_c4661/f1p10/1602|i1_HQ_LCRFT_c92408/f2p4/1189|i3_LQ_LCRFT_c36186/f1p0/2482|i4_LQ_LCRFT_c76085/f1p1/3162|i2_LQ_LCRFT_c76972/f1p7/2174|i0_LQ_LCRFT_c132737/f1p2/981|i3_LQ_LCRFT_c9312/f1p6/2425|i1_HQ_LCRFT_c133623/f84p0/1501|i2_HQ_LCRFT_c118626/f6p0/2098|i3_LQ_LCRFT_c14701/f1p0/2628|i1_LQ_LCRFT_c19841/f1p0/1846|i1_LQ_LCRFT_c35996/f1p13/1918|i2_LQ_LCRFT_c52447/f1p0/2494|i3_LQ_LCRFT_c7020/f1p24/2282|i1_LQ_LCRFT_c52908/f1p9/1890|i1_LQ_LCRFT_c206161/f1p6/2032|i3_HQ_LCRFT_c106992/f7p0/2179|i1_LQ_LCRFT_c78213/f1p10/1469|i0_LQ_LCRFT_c106470/f1p0/730|i1_LQ_LCRFT_c114679/f1p3/1492|i4_LQ_LCRFT_c91905/f1p0/3029|i1_HQ_LCRFT_c74047/f2p8/1968|i1_LQ_LCRFT_c24163/f1p3/1371|i3_LQ_LCRFT_c84307/f1p0/2015|i1_HQ_LCRFT_c28020/f8p1/1322|i3_HQ_LCRFT_c49487/f22p0/2820|i3_LQ_LCRFT_c18584/f1p0/2342|i3_HQ_LCRFT_c17814/f6p0/2419|i1_LQ_LCRFT_c28075/f1p12/1594|i2_LQ_LCRFT_c5827/f1p1/2500|i1_LQ_LCRFT_c97944/f1p2/1777|i3_LQ_LCRFT_c90867/f1p2/2965|i1_HQ_LCRFT_c207690/f153p8/1843|i3_LQ_LCRFT_c37085/f1p0/2876|i1_HQ_LCRFT_c206799/f3p0/1894|i1_LQ_LCRFT_c140374/f1p2/1960|i1_LQ_LCRFT_c140681/f1p9/1371|i5_LQ_LCRFT_c6312/f1p0/4873|i3_LQ_LCRFT_c96162/f1p11/2631|i3_HQ_LCRFT_c38737/f4p6/2393|i3_LQ_LCRFT_c79680/f1p0/2128|i3_LQ_LCRFT_c94804/f1p59/2389|i3_LQ_LCRFT_c36285/f1p0/2820|i2_LQ_LCRFT_c98569/f1p23/2216|i1_LQ_LCRFT_c5165/f1p3/1382|i2_LQ_LCRFT_c75925/f1p0/2494|i1_LQ_LCRFT_c21088/f1p13/1680|i2_HQ_LCRFT_c119027/f5p3/2139|i3_LQ_LCRFT_c84547/f1p0/2025|i1_LQ_LCRFT_c136050/f1p5/1457|i2_LQ_LCRFT_c20114/f1p1/2175|i1_LQ_LCRFT_c162563/f1p12/1881|i5_LQ_LCRFT_c5898/f1p0/4521|i1_LQ_LCRFT_c11870/f1p2/1744|i1_LQ_LCRFT_c133408/f1p4/1574|i5_HQ_LCRFT_c1810/f2p1/4322|i2_LQ_LCRFT_c55705/f1p0/2229|i4_LQ_LCRFT_c62466/f1p0/3440|i3_HQ_LCRFT_c48882/f3p0/2247|i1_LQ_LCRFT_c95625/f1p2/1409|i4_LQ_LCRFT_c12134/f1p0/3290|i2_HQ_LCRFT_c10463/f2p0/2371|i3_LQ_LCRFT_c52171/f1p0/2725|i1_HQ_LCRFT_c183655/f5p0/1379|i1_LQ_LCRFT_c78390/f1p1/1843|i3_LQ_LCRFT_c83496/f1p0/2051|i1_HQ_LCRFT_c185395/f6p3/1589|i1_LQ_LCRFT_c190589/f1p1/1122|i4_LQ_LCRFT_c84889/f1p0/3022|i2_LQ_LCRFT_c56894/f1p1/2594|i1_LQ_LCRFT_c194692/f1p2/1424|i3_LQ_LCRFT_c85196/f1p0/2036|i1_HQ_LCRFT_c208848/f2p6/1831|i2_LQ_LCRFT_c71865/f1p0/2331|i5_LQ_LCRFT_c8115/f1p9/4785|i1_LQ_LCRFT_c150055/f1p1/1720|i3_LQ_LCRFT_c48884/f1p0/2506|i2_LQ_LCRFT_c34406/f1p10/2852|i2_HQ_LCRFT_c114952/f2p0/2078|i3_LQ_LCRFT_c64850/f1p0/2036|i5_LQ_LCRFT_c10377/f1p0/4351|i2_LQ_LCRFT_c5241/f1p0/2282|i1_LQ_LCRFT_c56597/f1p8/1965|i3_LQ_LCRFT_c39983/f1p4/2259|i2_LQ_LCRFT_c19884/f1p4/2446|i2_LQ_LCRFT_c95996/f1p5/2371|i2_LQ_LCRFT_c96269/f1p12/2517|i2_LQ_LCRFT_c78143/f1p1/2582|i1_HQ_LCRFT_c1588/f3p6/1941|i4_LQ_LCRFT_c28019/f1p0/3849|i3_LQ_LCRFT_c39968/f1p2/2301|i1_LQ_LCRFT_c54941/f1p2/1709|i4_LQ_LCRFT_c37357/f1p0/3648</v>
      </c>
      <c r="I22" s="2" t="str">
        <f>VLOOKUP(A22,[1]TLRRFvsTLDPF.DEG_KEGG_pathway_e!$A$5:$K$128,9,FALSE)</f>
        <v>http://www.genome.jp/kegg-bin/show_pathway?ko00010/K00850%09red/K01689%09red/K00895%09red/K18857%09red/K01623%09red/K01810%09red/K00873%09red/K00627%09red/K00134%09red/K00131%09red/K01835%09red/K01834%09red/K01895%09red/K00016%09red/K03103%09red/K00844%09red/K01792%09red/K03841%09red/K01610%09red/K00927%09red/K01803%09red/K00161%09red/K00162%09red/K00128%09red/K01568%09red/K00382%09red/K00121%09red/K15634%09red/K15633%09red</v>
      </c>
    </row>
  </sheetData>
  <mergeCells count="1">
    <mergeCell ref="A1:I1"/>
  </mergeCells>
  <phoneticPr fontId="1" type="noConversion"/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李炎林</dc:creator>
  <cp:lastModifiedBy>Lenovo</cp:lastModifiedBy>
  <dcterms:created xsi:type="dcterms:W3CDTF">2015-06-05T18:19:34Z</dcterms:created>
  <dcterms:modified xsi:type="dcterms:W3CDTF">2023-04-11T13:36:41Z</dcterms:modified>
</cp:coreProperties>
</file>